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44"/>
  </bookViews>
  <sheets>
    <sheet name="参加申込書" sheetId="5" r:id="rId1"/>
    <sheet name="開催日" sheetId="2" state="hidden" r:id="rId2"/>
  </sheets>
  <definedNames>
    <definedName name="_xlnm._FilterDatabase" localSheetId="0" hidden="1">参加申込書!$E$16:$I$26</definedName>
    <definedName name="_xlnm.Print_Area" localSheetId="0">参加申込書!$A$1:$J$56</definedName>
  </definedNames>
  <calcPr calcId="144525"/>
</workbook>
</file>

<file path=xl/sharedStrings.xml><?xml version="1.0" encoding="utf-8"?>
<sst xmlns="http://schemas.openxmlformats.org/spreadsheetml/2006/main" count="69" uniqueCount="48">
  <si>
    <t>第58回東海アーチェリー選手権大会_参加申込書　参加申込書</t>
  </si>
  <si>
    <t>申込年月日　　</t>
  </si>
  <si>
    <t>年　　　　月　　　　日</t>
  </si>
  <si>
    <t>申込加盟団体名</t>
  </si>
  <si>
    <t>申込責任者名（担当者）</t>
  </si>
  <si>
    <t>申込責任者連絡先(メール)</t>
  </si>
  <si>
    <t>申込責任者連絡先(TEL)</t>
  </si>
  <si>
    <t>○ 各支部や所属団体で取りまとめのうえ、下記宛に参加申込書を送付ください。</t>
  </si>
  <si>
    <t>愛知県アーチェリー協会事務局　：　aichiarcheryjimukyoku@gmail.com</t>
  </si>
  <si>
    <t>○ "参加部門" , "性別" は、リストから選択してください。</t>
  </si>
  <si>
    <t>○ 車椅子等補助用具を使用する場合は、その旨を備考欄へ記入してください。</t>
  </si>
  <si>
    <t>【記録会参加申し込み】</t>
  </si>
  <si>
    <t>#</t>
  </si>
  <si>
    <t>参加部門</t>
  </si>
  <si>
    <t>登録番号(8桁)</t>
  </si>
  <si>
    <t>氏名</t>
  </si>
  <si>
    <t>フリガナ</t>
  </si>
  <si>
    <t>所属</t>
  </si>
  <si>
    <t>性別</t>
  </si>
  <si>
    <t>備考</t>
  </si>
  <si>
    <t>【監督/コーチ申請】</t>
  </si>
  <si>
    <t>登録番号</t>
  </si>
  <si>
    <t>監督/コーチ</t>
  </si>
  <si>
    <t>【参加費】　※記載しないでください。</t>
  </si>
  <si>
    <t>参加費区分</t>
  </si>
  <si>
    <t>参加費[\]</t>
  </si>
  <si>
    <t>人数</t>
  </si>
  <si>
    <t>参加費*人数[\]</t>
  </si>
  <si>
    <t>リカーブ男子</t>
  </si>
  <si>
    <t>リカーブ女子</t>
  </si>
  <si>
    <t>コンパウンド</t>
  </si>
  <si>
    <t>ベアボウ</t>
  </si>
  <si>
    <t>参加費計[\]</t>
  </si>
  <si>
    <t>競技会名</t>
  </si>
  <si>
    <t>開催日</t>
  </si>
  <si>
    <t>区分</t>
  </si>
  <si>
    <t>第1回ターゲット記録会</t>
  </si>
  <si>
    <t>午前</t>
  </si>
  <si>
    <t>第2回ターゲット記録会</t>
  </si>
  <si>
    <t>午後</t>
  </si>
  <si>
    <t>第3回ターゲット記録会</t>
  </si>
  <si>
    <t>第4回ターゲット記録会</t>
  </si>
  <si>
    <t>第5回ターゲット記録会</t>
  </si>
  <si>
    <t>第6回ターゲット記録会</t>
  </si>
  <si>
    <t>第7回ターゲット記録会</t>
  </si>
  <si>
    <t>第8回ターゲット記録会</t>
  </si>
  <si>
    <t>第9回ターゲット記録会</t>
  </si>
  <si>
    <t>第10回ターゲット記録会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</si>
</sst>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[$-F800]dddd\,\ mmmm\ dd\,\ yyyy"/>
    <numFmt numFmtId="179" formatCode="_-&quot;\&quot;* #,##0.00_-\ ;\-&quot;\&quot;* #,##0.00_-\ ;_-&quot;\&quot;* &quot;-&quot;??_-\ ;_-@_-"/>
  </numFmts>
  <fonts count="27">
    <font>
      <sz val="11"/>
      <color theme="1"/>
      <name val="ＭＳ Ｐゴシック"/>
      <charset val="128"/>
      <scheme val="minor"/>
    </font>
    <font>
      <sz val="11"/>
      <name val="Meiryo UI"/>
      <charset val="128"/>
    </font>
    <font>
      <sz val="12"/>
      <color theme="1"/>
      <name val="MS UI Gothic"/>
      <charset val="128"/>
    </font>
    <font>
      <b/>
      <u/>
      <sz val="20"/>
      <color theme="1"/>
      <name val="MS UI Gothic"/>
      <charset val="128"/>
    </font>
    <font>
      <sz val="11"/>
      <color theme="1"/>
      <name val="MS UI Gothic"/>
      <charset val="128"/>
    </font>
    <font>
      <b/>
      <u/>
      <sz val="24"/>
      <color theme="1"/>
      <name val="MS UI Gothic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theme="10"/>
      <name val="ＭＳ Ｐゴシック"/>
      <charset val="128"/>
      <scheme val="minor"/>
    </font>
    <font>
      <b/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31" fontId="1" fillId="0" borderId="0" xfId="0" applyNumberFormat="1" applyFont="1">
      <alignment vertical="center"/>
    </xf>
    <xf numFmtId="0" fontId="1" fillId="3" borderId="1" xfId="0" applyFont="1" applyFill="1" applyBorder="1">
      <alignment vertical="center"/>
    </xf>
    <xf numFmtId="31" fontId="1" fillId="3" borderId="1" xfId="0" applyNumberFormat="1" applyFont="1" applyFill="1" applyBorder="1">
      <alignment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2" fillId="0" borderId="0" xfId="49" applyFont="1"/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shrinkToFit="1"/>
    </xf>
    <xf numFmtId="0" fontId="3" fillId="0" borderId="0" xfId="49" applyFont="1" applyAlignment="1">
      <alignment horizontal="center" vertical="center"/>
    </xf>
    <xf numFmtId="0" fontId="2" fillId="4" borderId="2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right" vertical="center"/>
    </xf>
    <xf numFmtId="0" fontId="2" fillId="0" borderId="2" xfId="49" applyFont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 shrinkToFit="1"/>
    </xf>
    <xf numFmtId="0" fontId="2" fillId="0" borderId="0" xfId="8" applyFont="1" applyAlignment="1">
      <alignment vertical="center"/>
    </xf>
    <xf numFmtId="0" fontId="4" fillId="5" borderId="1" xfId="49" applyFont="1" applyFill="1" applyBorder="1" applyAlignment="1">
      <alignment horizontal="center" vertical="center"/>
    </xf>
    <xf numFmtId="0" fontId="4" fillId="5" borderId="1" xfId="49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49" fontId="4" fillId="3" borderId="1" xfId="49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shrinkToFit="1"/>
    </xf>
    <xf numFmtId="0" fontId="4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 shrinkToFit="1"/>
    </xf>
    <xf numFmtId="0" fontId="2" fillId="5" borderId="4" xfId="49" applyFont="1" applyFill="1" applyBorder="1" applyAlignment="1">
      <alignment horizontal="center" vertical="center"/>
    </xf>
    <xf numFmtId="0" fontId="2" fillId="5" borderId="5" xfId="49" applyFont="1" applyFill="1" applyBorder="1" applyAlignment="1">
      <alignment horizontal="center" vertical="center"/>
    </xf>
    <xf numFmtId="0" fontId="2" fillId="5" borderId="1" xfId="49" applyFont="1" applyFill="1" applyBorder="1" applyAlignment="1">
      <alignment horizontal="center" vertical="center" shrinkToFit="1"/>
    </xf>
    <xf numFmtId="0" fontId="2" fillId="5" borderId="1" xfId="49" applyFont="1" applyFill="1" applyBorder="1" applyAlignment="1">
      <alignment horizontal="center" vertical="center"/>
    </xf>
    <xf numFmtId="38" fontId="2" fillId="5" borderId="1" xfId="1" applyFont="1" applyFill="1" applyBorder="1" applyAlignment="1">
      <alignment horizontal="center" vertical="center" shrinkToFi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shrinkToFit="1"/>
    </xf>
    <xf numFmtId="38" fontId="2" fillId="0" borderId="0" xfId="1" applyFont="1" applyAlignment="1">
      <alignment horizontal="center" vertical="center" shrinkToFit="1"/>
    </xf>
    <xf numFmtId="0" fontId="5" fillId="0" borderId="0" xfId="49" applyFont="1" applyAlignment="1">
      <alignment vertical="center"/>
    </xf>
    <xf numFmtId="0" fontId="2" fillId="0" borderId="0" xfId="49" applyFont="1" applyAlignment="1">
      <alignment horizontal="right" vertical="center"/>
    </xf>
    <xf numFmtId="0" fontId="4" fillId="5" borderId="1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FFFFCC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55"/>
  <sheetViews>
    <sheetView tabSelected="1" view="pageBreakPreview" zoomScaleNormal="100" workbookViewId="0">
      <selection activeCell="E23" sqref="E23"/>
    </sheetView>
  </sheetViews>
  <sheetFormatPr defaultColWidth="9.87962962962963" defaultRowHeight="14.4"/>
  <cols>
    <col min="1" max="1" width="2.87962962962963" style="7" customWidth="1"/>
    <col min="2" max="2" width="4" style="8" customWidth="1"/>
    <col min="3" max="3" width="11.1296296296296" style="8" customWidth="1"/>
    <col min="4" max="5" width="13.1296296296296" style="8" customWidth="1"/>
    <col min="6" max="6" width="13.1296296296296" style="9" customWidth="1"/>
    <col min="7" max="7" width="20.25" style="9" customWidth="1"/>
    <col min="8" max="8" width="6.75" style="9" customWidth="1"/>
    <col min="9" max="9" width="26.8796296296296" style="8" customWidth="1"/>
    <col min="10" max="10" width="3.5" style="7" customWidth="1"/>
    <col min="11" max="16384" width="9.87962962962963" style="7"/>
  </cols>
  <sheetData>
    <row r="1" ht="30.95" customHeight="1" spans="2:10">
      <c r="B1" s="10" t="s">
        <v>0</v>
      </c>
      <c r="C1" s="10"/>
      <c r="D1" s="10"/>
      <c r="E1" s="10"/>
      <c r="F1" s="10"/>
      <c r="G1" s="10"/>
      <c r="H1" s="10"/>
      <c r="I1" s="10"/>
      <c r="J1" s="36"/>
    </row>
    <row r="2" ht="18" customHeight="1"/>
    <row r="3" ht="18.95" customHeight="1" spans="6:9">
      <c r="F3" s="11" t="s">
        <v>1</v>
      </c>
      <c r="G3" s="11"/>
      <c r="H3" s="12" t="s">
        <v>2</v>
      </c>
      <c r="I3" s="12"/>
    </row>
    <row r="4" spans="9:9">
      <c r="I4" s="37"/>
    </row>
    <row r="5" ht="18.6" customHeight="1" spans="6:9">
      <c r="F5" s="13" t="s">
        <v>3</v>
      </c>
      <c r="G5" s="13"/>
      <c r="H5" s="14"/>
      <c r="I5" s="14"/>
    </row>
    <row r="6" ht="18.6" customHeight="1" spans="6:9">
      <c r="F6" s="15" t="s">
        <v>4</v>
      </c>
      <c r="G6" s="15"/>
      <c r="H6" s="16"/>
      <c r="I6" s="16"/>
    </row>
    <row r="7" ht="18.6" customHeight="1" spans="6:9">
      <c r="F7" s="15" t="s">
        <v>5</v>
      </c>
      <c r="G7" s="15"/>
      <c r="H7" s="16"/>
      <c r="I7" s="16"/>
    </row>
    <row r="8" ht="18.6" customHeight="1" spans="6:9">
      <c r="F8" s="15" t="s">
        <v>6</v>
      </c>
      <c r="G8" s="15"/>
      <c r="H8" s="16"/>
      <c r="I8" s="16"/>
    </row>
    <row r="9" spans="6:8">
      <c r="F9" s="8"/>
      <c r="G9" s="8"/>
      <c r="H9" s="8"/>
    </row>
    <row r="10" ht="15" customHeight="1" spans="2:9">
      <c r="B10" s="17" t="s">
        <v>7</v>
      </c>
      <c r="C10" s="17"/>
      <c r="D10" s="17"/>
      <c r="E10" s="17"/>
      <c r="F10" s="18"/>
      <c r="G10" s="18"/>
      <c r="H10" s="18"/>
      <c r="I10" s="7"/>
    </row>
    <row r="11" ht="15" customHeight="1" spans="2:9">
      <c r="B11" s="17"/>
      <c r="C11" s="19" t="s">
        <v>8</v>
      </c>
      <c r="D11" s="17"/>
      <c r="F11" s="18"/>
      <c r="G11" s="18"/>
      <c r="H11" s="18"/>
      <c r="I11" s="7"/>
    </row>
    <row r="12" ht="15" customHeight="1" spans="2:9">
      <c r="B12" s="17" t="s">
        <v>9</v>
      </c>
      <c r="C12" s="17"/>
      <c r="D12" s="17"/>
      <c r="E12" s="17"/>
      <c r="F12" s="18"/>
      <c r="G12" s="18"/>
      <c r="H12" s="18"/>
      <c r="I12" s="17"/>
    </row>
    <row r="13" ht="15" customHeight="1" spans="2:9">
      <c r="B13" s="17" t="s">
        <v>10</v>
      </c>
      <c r="C13" s="17"/>
      <c r="D13" s="17"/>
      <c r="E13" s="17"/>
      <c r="F13" s="18"/>
      <c r="G13" s="18"/>
      <c r="H13" s="18"/>
      <c r="I13" s="17"/>
    </row>
    <row r="14" spans="2:9">
      <c r="B14" s="17"/>
      <c r="C14" s="17"/>
      <c r="D14" s="17"/>
      <c r="E14" s="17"/>
      <c r="F14" s="18"/>
      <c r="G14" s="18"/>
      <c r="H14" s="18"/>
      <c r="I14" s="17"/>
    </row>
    <row r="15" ht="17.45" customHeight="1" spans="2:4">
      <c r="B15" s="17" t="s">
        <v>11</v>
      </c>
      <c r="C15" s="17"/>
      <c r="D15" s="17"/>
    </row>
    <row r="16" spans="2:10">
      <c r="B16" s="20" t="s">
        <v>12</v>
      </c>
      <c r="C16" s="20" t="s">
        <v>13</v>
      </c>
      <c r="D16" s="20" t="s">
        <v>14</v>
      </c>
      <c r="E16" s="20" t="s">
        <v>15</v>
      </c>
      <c r="F16" s="21" t="s">
        <v>16</v>
      </c>
      <c r="G16" s="21" t="s">
        <v>17</v>
      </c>
      <c r="H16" s="21" t="s">
        <v>18</v>
      </c>
      <c r="I16" s="38" t="s">
        <v>19</v>
      </c>
      <c r="J16" s="39"/>
    </row>
    <row r="17" spans="2:10">
      <c r="B17" s="22">
        <v>1</v>
      </c>
      <c r="C17" s="23"/>
      <c r="D17" s="24"/>
      <c r="E17" s="25"/>
      <c r="F17" s="25"/>
      <c r="G17" s="25"/>
      <c r="H17" s="25"/>
      <c r="I17" s="23"/>
      <c r="J17" s="39"/>
    </row>
    <row r="18" ht="14.25" customHeight="1" spans="2:10">
      <c r="B18" s="22">
        <v>2</v>
      </c>
      <c r="C18" s="23"/>
      <c r="D18" s="24"/>
      <c r="E18" s="25"/>
      <c r="F18" s="25"/>
      <c r="G18" s="25"/>
      <c r="H18" s="25"/>
      <c r="I18" s="23"/>
      <c r="J18" s="39"/>
    </row>
    <row r="19" ht="14.25" customHeight="1" spans="2:10">
      <c r="B19" s="22">
        <v>3</v>
      </c>
      <c r="C19" s="23"/>
      <c r="D19" s="24"/>
      <c r="E19" s="25"/>
      <c r="F19" s="25"/>
      <c r="G19" s="25"/>
      <c r="H19" s="25"/>
      <c r="I19" s="23"/>
      <c r="J19" s="39"/>
    </row>
    <row r="20" ht="14.25" customHeight="1" spans="2:10">
      <c r="B20" s="22">
        <v>4</v>
      </c>
      <c r="C20" s="23"/>
      <c r="D20" s="24"/>
      <c r="E20" s="25"/>
      <c r="F20" s="25"/>
      <c r="G20" s="25"/>
      <c r="H20" s="25"/>
      <c r="I20" s="25"/>
      <c r="J20" s="39"/>
    </row>
    <row r="21" ht="14.25" customHeight="1" spans="2:10">
      <c r="B21" s="22">
        <v>5</v>
      </c>
      <c r="C21" s="23"/>
      <c r="D21" s="24"/>
      <c r="E21" s="25"/>
      <c r="F21" s="25"/>
      <c r="G21" s="25"/>
      <c r="H21" s="25"/>
      <c r="I21" s="25"/>
      <c r="J21" s="39"/>
    </row>
    <row r="22" ht="14.25" customHeight="1" spans="2:10">
      <c r="B22" s="22">
        <v>6</v>
      </c>
      <c r="C22" s="23"/>
      <c r="D22" s="24"/>
      <c r="E22" s="25"/>
      <c r="F22" s="25"/>
      <c r="G22" s="25"/>
      <c r="H22" s="25"/>
      <c r="I22" s="25"/>
      <c r="J22" s="39"/>
    </row>
    <row r="23" ht="14.25" customHeight="1" spans="2:10">
      <c r="B23" s="22">
        <v>7</v>
      </c>
      <c r="C23" s="23"/>
      <c r="D23" s="24"/>
      <c r="E23" s="25"/>
      <c r="F23" s="25"/>
      <c r="G23" s="25"/>
      <c r="H23" s="25"/>
      <c r="I23" s="25"/>
      <c r="J23" s="39"/>
    </row>
    <row r="24" ht="14.25" customHeight="1" spans="2:10">
      <c r="B24" s="22">
        <v>8</v>
      </c>
      <c r="C24" s="23"/>
      <c r="D24" s="24"/>
      <c r="E24" s="25"/>
      <c r="F24" s="25"/>
      <c r="G24" s="25"/>
      <c r="H24" s="25"/>
      <c r="I24" s="23"/>
      <c r="J24" s="39"/>
    </row>
    <row r="25" ht="14.25" customHeight="1" spans="2:10">
      <c r="B25" s="22">
        <v>9</v>
      </c>
      <c r="C25" s="23"/>
      <c r="D25" s="24"/>
      <c r="E25" s="25"/>
      <c r="F25" s="25"/>
      <c r="G25" s="25"/>
      <c r="H25" s="25"/>
      <c r="I25" s="23"/>
      <c r="J25" s="39"/>
    </row>
    <row r="26" ht="14.25" customHeight="1" spans="2:10">
      <c r="B26" s="22">
        <v>10</v>
      </c>
      <c r="C26" s="23"/>
      <c r="D26" s="24"/>
      <c r="E26" s="25"/>
      <c r="F26" s="25"/>
      <c r="G26" s="25"/>
      <c r="H26" s="25"/>
      <c r="I26" s="23"/>
      <c r="J26" s="39"/>
    </row>
    <row r="27" spans="2:10">
      <c r="B27" s="22">
        <v>11</v>
      </c>
      <c r="C27" s="23"/>
      <c r="D27" s="24"/>
      <c r="E27" s="25"/>
      <c r="F27" s="25"/>
      <c r="G27" s="25"/>
      <c r="H27" s="25"/>
      <c r="I27" s="23"/>
      <c r="J27" s="39"/>
    </row>
    <row r="28" spans="2:10">
      <c r="B28" s="22">
        <v>12</v>
      </c>
      <c r="C28" s="23"/>
      <c r="D28" s="24"/>
      <c r="E28" s="25"/>
      <c r="F28" s="25"/>
      <c r="G28" s="25"/>
      <c r="H28" s="25"/>
      <c r="I28" s="23"/>
      <c r="J28" s="39"/>
    </row>
    <row r="29" spans="2:10">
      <c r="B29" s="22">
        <v>13</v>
      </c>
      <c r="C29" s="23"/>
      <c r="D29" s="24"/>
      <c r="E29" s="25"/>
      <c r="F29" s="25"/>
      <c r="G29" s="25"/>
      <c r="H29" s="25"/>
      <c r="I29" s="23"/>
      <c r="J29" s="39"/>
    </row>
    <row r="30" spans="2:10">
      <c r="B30" s="22">
        <v>14</v>
      </c>
      <c r="C30" s="23"/>
      <c r="D30" s="24"/>
      <c r="E30" s="25"/>
      <c r="F30" s="25"/>
      <c r="G30" s="25"/>
      <c r="H30" s="25"/>
      <c r="I30" s="25"/>
      <c r="J30" s="39"/>
    </row>
    <row r="31" spans="2:10">
      <c r="B31" s="22">
        <v>15</v>
      </c>
      <c r="C31" s="23"/>
      <c r="D31" s="24"/>
      <c r="E31" s="25"/>
      <c r="F31" s="25"/>
      <c r="G31" s="25"/>
      <c r="H31" s="25"/>
      <c r="I31" s="25"/>
      <c r="J31" s="39"/>
    </row>
    <row r="32" spans="2:10">
      <c r="B32" s="22">
        <v>16</v>
      </c>
      <c r="C32" s="23"/>
      <c r="D32" s="24"/>
      <c r="E32" s="25"/>
      <c r="F32" s="25"/>
      <c r="G32" s="25"/>
      <c r="H32" s="25"/>
      <c r="I32" s="25"/>
      <c r="J32" s="39"/>
    </row>
    <row r="33" spans="2:10">
      <c r="B33" s="22">
        <v>17</v>
      </c>
      <c r="C33" s="23"/>
      <c r="D33" s="24"/>
      <c r="E33" s="25"/>
      <c r="F33" s="25"/>
      <c r="G33" s="25"/>
      <c r="H33" s="25"/>
      <c r="I33" s="25"/>
      <c r="J33" s="39"/>
    </row>
    <row r="34" spans="2:10">
      <c r="B34" s="22">
        <v>18</v>
      </c>
      <c r="C34" s="23"/>
      <c r="D34" s="24"/>
      <c r="E34" s="25"/>
      <c r="F34" s="25"/>
      <c r="G34" s="25"/>
      <c r="H34" s="25"/>
      <c r="I34" s="25"/>
      <c r="J34" s="39"/>
    </row>
    <row r="35" spans="2:10">
      <c r="B35" s="22">
        <v>19</v>
      </c>
      <c r="C35" s="23"/>
      <c r="D35" s="24"/>
      <c r="E35" s="25"/>
      <c r="F35" s="25"/>
      <c r="G35" s="25"/>
      <c r="H35" s="25"/>
      <c r="I35" s="25"/>
      <c r="J35" s="39"/>
    </row>
    <row r="36" spans="2:10">
      <c r="B36" s="22">
        <v>20</v>
      </c>
      <c r="C36" s="23"/>
      <c r="D36" s="24"/>
      <c r="E36" s="25"/>
      <c r="F36" s="25"/>
      <c r="G36" s="25"/>
      <c r="H36" s="25"/>
      <c r="I36" s="25"/>
      <c r="J36" s="39"/>
    </row>
    <row r="37" spans="2:10">
      <c r="B37" s="26"/>
      <c r="C37" s="26"/>
      <c r="D37" s="26"/>
      <c r="E37" s="27"/>
      <c r="F37" s="27"/>
      <c r="G37" s="27"/>
      <c r="H37" s="27"/>
      <c r="I37" s="27"/>
      <c r="J37" s="39"/>
    </row>
    <row r="38" ht="17.45" customHeight="1" spans="2:10">
      <c r="B38" s="17" t="s">
        <v>20</v>
      </c>
      <c r="C38" s="17"/>
      <c r="D38" s="26"/>
      <c r="E38" s="27"/>
      <c r="F38" s="27"/>
      <c r="G38" s="27"/>
      <c r="H38" s="27"/>
      <c r="I38" s="27"/>
      <c r="J38" s="39"/>
    </row>
    <row r="39" ht="14.1" customHeight="1" spans="2:10">
      <c r="B39" s="20" t="s">
        <v>12</v>
      </c>
      <c r="C39" s="20" t="s">
        <v>13</v>
      </c>
      <c r="D39" s="20" t="s">
        <v>21</v>
      </c>
      <c r="E39" s="20" t="s">
        <v>15</v>
      </c>
      <c r="F39" s="21" t="s">
        <v>16</v>
      </c>
      <c r="G39" s="21" t="s">
        <v>17</v>
      </c>
      <c r="H39" s="21" t="s">
        <v>18</v>
      </c>
      <c r="I39" s="38" t="s">
        <v>19</v>
      </c>
      <c r="J39" s="39"/>
    </row>
    <row r="40" spans="2:10">
      <c r="B40" s="22">
        <v>1</v>
      </c>
      <c r="C40" s="23" t="s">
        <v>22</v>
      </c>
      <c r="D40" s="24"/>
      <c r="E40" s="25"/>
      <c r="F40" s="25"/>
      <c r="G40" s="25"/>
      <c r="H40" s="25"/>
      <c r="I40" s="25"/>
      <c r="J40" s="39"/>
    </row>
    <row r="41" spans="2:10">
      <c r="B41" s="22">
        <v>2</v>
      </c>
      <c r="C41" s="23" t="s">
        <v>22</v>
      </c>
      <c r="D41" s="24"/>
      <c r="E41" s="25"/>
      <c r="F41" s="25"/>
      <c r="G41" s="25"/>
      <c r="H41" s="25"/>
      <c r="I41" s="25"/>
      <c r="J41" s="39"/>
    </row>
    <row r="42" spans="2:10">
      <c r="B42" s="22">
        <v>3</v>
      </c>
      <c r="C42" s="23" t="s">
        <v>22</v>
      </c>
      <c r="D42" s="24"/>
      <c r="E42" s="25"/>
      <c r="F42" s="25"/>
      <c r="G42" s="25"/>
      <c r="H42" s="25"/>
      <c r="I42" s="23"/>
      <c r="J42" s="39"/>
    </row>
    <row r="43" spans="2:10">
      <c r="B43" s="22">
        <v>4</v>
      </c>
      <c r="C43" s="23" t="s">
        <v>22</v>
      </c>
      <c r="D43" s="24"/>
      <c r="E43" s="25"/>
      <c r="F43" s="25"/>
      <c r="G43" s="25"/>
      <c r="H43" s="25"/>
      <c r="I43" s="23"/>
      <c r="J43" s="39"/>
    </row>
    <row r="44" spans="2:10">
      <c r="B44" s="22">
        <v>5</v>
      </c>
      <c r="C44" s="23" t="s">
        <v>22</v>
      </c>
      <c r="D44" s="24"/>
      <c r="E44" s="25"/>
      <c r="F44" s="25"/>
      <c r="G44" s="25"/>
      <c r="H44" s="25"/>
      <c r="I44" s="23"/>
      <c r="J44" s="39"/>
    </row>
    <row r="45" spans="2:10">
      <c r="B45" s="26"/>
      <c r="C45" s="26"/>
      <c r="D45" s="26"/>
      <c r="E45" s="27"/>
      <c r="F45" s="27"/>
      <c r="G45" s="27"/>
      <c r="H45" s="27"/>
      <c r="I45" s="26"/>
      <c r="J45" s="39"/>
    </row>
    <row r="46" spans="2:10">
      <c r="B46" s="26"/>
      <c r="C46" s="26"/>
      <c r="D46" s="26"/>
      <c r="E46" s="27"/>
      <c r="F46" s="27"/>
      <c r="G46" s="27"/>
      <c r="H46" s="27"/>
      <c r="I46" s="26"/>
      <c r="J46" s="39"/>
    </row>
    <row r="47" spans="2:10">
      <c r="B47" s="17" t="s">
        <v>23</v>
      </c>
      <c r="C47" s="17"/>
      <c r="D47" s="17"/>
      <c r="E47" s="27"/>
      <c r="F47" s="27"/>
      <c r="G47" s="27"/>
      <c r="H47" s="27"/>
      <c r="I47" s="26"/>
      <c r="J47" s="39"/>
    </row>
    <row r="48" spans="2:10">
      <c r="B48" s="20" t="s">
        <v>12</v>
      </c>
      <c r="C48" s="28" t="s">
        <v>24</v>
      </c>
      <c r="D48" s="29"/>
      <c r="E48" s="30" t="s">
        <v>25</v>
      </c>
      <c r="F48" s="31" t="s">
        <v>26</v>
      </c>
      <c r="G48" s="30" t="s">
        <v>27</v>
      </c>
      <c r="J48" s="39"/>
    </row>
    <row r="49" spans="2:10">
      <c r="B49" s="20">
        <v>1</v>
      </c>
      <c r="C49" s="28" t="s">
        <v>28</v>
      </c>
      <c r="D49" s="29"/>
      <c r="E49" s="32">
        <v>4000</v>
      </c>
      <c r="F49" s="31">
        <f>COUNTIFS($C$17:$C$36,"RC男子")</f>
        <v>0</v>
      </c>
      <c r="G49" s="32">
        <f>E49*F49</f>
        <v>0</v>
      </c>
      <c r="J49" s="39"/>
    </row>
    <row r="50" spans="2:10">
      <c r="B50" s="20">
        <v>2</v>
      </c>
      <c r="C50" s="28" t="s">
        <v>29</v>
      </c>
      <c r="D50" s="29"/>
      <c r="E50" s="32">
        <v>4000</v>
      </c>
      <c r="F50" s="31">
        <f>COUNTIFS($C$17:$C$36,"RC女子")</f>
        <v>0</v>
      </c>
      <c r="G50" s="32">
        <f>E50*F50</f>
        <v>0</v>
      </c>
      <c r="J50" s="39"/>
    </row>
    <row r="51" spans="2:10">
      <c r="B51" s="20">
        <v>3</v>
      </c>
      <c r="C51" s="28" t="s">
        <v>30</v>
      </c>
      <c r="D51" s="29"/>
      <c r="E51" s="32">
        <v>4000</v>
      </c>
      <c r="F51" s="31">
        <f>COUNTIFS($C$17:$C$36,"CP")</f>
        <v>0</v>
      </c>
      <c r="G51" s="32">
        <f>E51*F51</f>
        <v>0</v>
      </c>
      <c r="J51" s="39"/>
    </row>
    <row r="52" spans="2:10">
      <c r="B52" s="20">
        <v>4</v>
      </c>
      <c r="C52" s="28" t="s">
        <v>31</v>
      </c>
      <c r="D52" s="29"/>
      <c r="E52" s="32">
        <v>4000</v>
      </c>
      <c r="F52" s="31">
        <f>COUNTIFS($C$17:$C$36,"BB")</f>
        <v>0</v>
      </c>
      <c r="G52" s="32">
        <f>E52*F52</f>
        <v>0</v>
      </c>
      <c r="J52" s="39"/>
    </row>
    <row r="53" spans="2:8">
      <c r="B53" s="33"/>
      <c r="C53" s="33"/>
      <c r="D53" s="33"/>
      <c r="E53" s="33"/>
      <c r="F53" s="34"/>
      <c r="G53" s="34"/>
      <c r="H53" s="35"/>
    </row>
    <row r="54" spans="2:7">
      <c r="B54" s="33"/>
      <c r="C54" s="33"/>
      <c r="D54" s="33"/>
      <c r="E54" s="33"/>
      <c r="F54" s="31" t="s">
        <v>32</v>
      </c>
      <c r="G54" s="32">
        <f>SUM(G49:G52)</f>
        <v>0</v>
      </c>
    </row>
    <row r="55" spans="2:7">
      <c r="B55" s="33"/>
      <c r="C55" s="33"/>
      <c r="D55" s="33"/>
      <c r="E55" s="33"/>
      <c r="F55" s="34"/>
      <c r="G55" s="34"/>
    </row>
  </sheetData>
  <mergeCells count="16">
    <mergeCell ref="B1:I1"/>
    <mergeCell ref="F3:G3"/>
    <mergeCell ref="H3:I3"/>
    <mergeCell ref="F5:G5"/>
    <mergeCell ref="H5:I5"/>
    <mergeCell ref="F6:G6"/>
    <mergeCell ref="H6:I6"/>
    <mergeCell ref="F7:G7"/>
    <mergeCell ref="H7:I7"/>
    <mergeCell ref="F8:G8"/>
    <mergeCell ref="H8:I8"/>
    <mergeCell ref="C48:D48"/>
    <mergeCell ref="C49:D49"/>
    <mergeCell ref="C50:D50"/>
    <mergeCell ref="C51:D51"/>
    <mergeCell ref="C52:D52"/>
  </mergeCells>
  <dataValidations count="4">
    <dataValidation type="list" allowBlank="1" showInputMessage="1" showErrorMessage="1" sqref="C40:C44">
      <formula1>"監督/コーチ"</formula1>
    </dataValidation>
    <dataValidation type="list" allowBlank="1" showInputMessage="1" showErrorMessage="1" sqref="C17:C36">
      <formula1>"RC男子,RC女子,CP,BB"</formula1>
    </dataValidation>
    <dataValidation type="list" allowBlank="1" showInputMessage="1" showErrorMessage="1" sqref="H37:H38">
      <formula1>"RC70,RC60,CP50,BB50"</formula1>
    </dataValidation>
    <dataValidation type="list" allowBlank="1" showInputMessage="1" showErrorMessage="1" sqref="H17:H36 H40:H44">
      <formula1>"男,女"</formula1>
    </dataValidation>
  </dataValidations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22" sqref="D22"/>
    </sheetView>
  </sheetViews>
  <sheetFormatPr defaultColWidth="9" defaultRowHeight="15" outlineLevelCol="5"/>
  <cols>
    <col min="1" max="1" width="36.6296296296296" style="1" customWidth="1"/>
    <col min="2" max="2" width="30.6296296296296" style="1" customWidth="1"/>
    <col min="3" max="3" width="9" style="1" customWidth="1"/>
    <col min="4" max="4" width="18.6296296296296" style="1" customWidth="1"/>
    <col min="5" max="5" width="8.62962962962963" style="1" customWidth="1"/>
    <col min="6" max="8" width="9" style="1" customWidth="1"/>
  </cols>
  <sheetData>
    <row r="1" spans="1:6">
      <c r="A1" s="2" t="s">
        <v>33</v>
      </c>
      <c r="B1" s="2" t="s">
        <v>34</v>
      </c>
      <c r="D1" s="2" t="s">
        <v>34</v>
      </c>
      <c r="E1" s="2" t="s">
        <v>35</v>
      </c>
      <c r="F1" s="3"/>
    </row>
    <row r="2" spans="1:6">
      <c r="A2" s="4" t="s">
        <v>36</v>
      </c>
      <c r="B2" s="5" t="str">
        <f>TEXT(D2,"yyyy年m月d日")&amp;" "&amp;E2</f>
        <v>2025年4月20日 午前</v>
      </c>
      <c r="C2" s="3"/>
      <c r="D2" s="6">
        <v>45767</v>
      </c>
      <c r="E2" s="5" t="s">
        <v>37</v>
      </c>
      <c r="F2" s="3"/>
    </row>
    <row r="3" spans="1:6">
      <c r="A3" s="4" t="s">
        <v>38</v>
      </c>
      <c r="B3" s="5" t="str">
        <f t="shared" ref="B3:B11" si="0">TEXT(D3,"yyyy年m月d日")&amp;" "&amp;E3</f>
        <v>2025年4月20日 午後</v>
      </c>
      <c r="C3" s="3"/>
      <c r="D3" s="6">
        <v>45767</v>
      </c>
      <c r="E3" s="5" t="s">
        <v>39</v>
      </c>
      <c r="F3" s="3"/>
    </row>
    <row r="4" spans="1:6">
      <c r="A4" s="4" t="s">
        <v>40</v>
      </c>
      <c r="B4" s="5" t="str">
        <f t="shared" si="0"/>
        <v>2025年5月11日 午前</v>
      </c>
      <c r="C4" s="3"/>
      <c r="D4" s="6">
        <v>45788</v>
      </c>
      <c r="E4" s="5" t="s">
        <v>37</v>
      </c>
      <c r="F4" s="3"/>
    </row>
    <row r="5" spans="1:6">
      <c r="A5" s="4" t="s">
        <v>41</v>
      </c>
      <c r="B5" s="5" t="str">
        <f t="shared" si="0"/>
        <v>2025年5月11日 午後</v>
      </c>
      <c r="C5" s="3"/>
      <c r="D5" s="6">
        <v>45788</v>
      </c>
      <c r="E5" s="5" t="s">
        <v>39</v>
      </c>
      <c r="F5" s="3"/>
    </row>
    <row r="6" spans="1:6">
      <c r="A6" s="4" t="s">
        <v>42</v>
      </c>
      <c r="B6" s="5" t="str">
        <f t="shared" si="0"/>
        <v>2025年6月1日 午前</v>
      </c>
      <c r="C6" s="3"/>
      <c r="D6" s="6">
        <v>45809</v>
      </c>
      <c r="E6" s="5" t="s">
        <v>37</v>
      </c>
      <c r="F6" s="3"/>
    </row>
    <row r="7" spans="1:6">
      <c r="A7" s="4" t="s">
        <v>43</v>
      </c>
      <c r="B7" s="5" t="str">
        <f t="shared" si="0"/>
        <v>2025年6月1日 午後</v>
      </c>
      <c r="C7" s="3"/>
      <c r="D7" s="6">
        <v>45809</v>
      </c>
      <c r="E7" s="5" t="s">
        <v>39</v>
      </c>
      <c r="F7" s="3"/>
    </row>
    <row r="8" spans="1:6">
      <c r="A8" s="4" t="s">
        <v>44</v>
      </c>
      <c r="B8" s="5" t="str">
        <f t="shared" si="0"/>
        <v>2025年9月14日 午前</v>
      </c>
      <c r="C8" s="3"/>
      <c r="D8" s="6">
        <v>45914</v>
      </c>
      <c r="E8" s="5" t="s">
        <v>37</v>
      </c>
      <c r="F8" s="3"/>
    </row>
    <row r="9" spans="1:6">
      <c r="A9" s="4" t="s">
        <v>45</v>
      </c>
      <c r="B9" s="5" t="str">
        <f t="shared" si="0"/>
        <v>2025年9月14日 午後</v>
      </c>
      <c r="C9" s="3"/>
      <c r="D9" s="6">
        <v>45914</v>
      </c>
      <c r="E9" s="5" t="s">
        <v>39</v>
      </c>
      <c r="F9" s="3"/>
    </row>
    <row r="10" spans="1:6">
      <c r="A10" s="4" t="s">
        <v>46</v>
      </c>
      <c r="B10" s="5" t="str">
        <f t="shared" si="0"/>
        <v>2026年3月22日 午前</v>
      </c>
      <c r="C10" s="3"/>
      <c r="D10" s="6">
        <v>46103</v>
      </c>
      <c r="E10" s="5" t="s">
        <v>37</v>
      </c>
      <c r="F10" s="3"/>
    </row>
    <row r="11" spans="1:6">
      <c r="A11" s="4" t="s">
        <v>47</v>
      </c>
      <c r="B11" s="5" t="str">
        <f t="shared" si="0"/>
        <v>2026年3月22日 午後</v>
      </c>
      <c r="C11" s="3"/>
      <c r="D11" s="6">
        <v>46103</v>
      </c>
      <c r="E11" s="5" t="s">
        <v>39</v>
      </c>
      <c r="F11" s="3"/>
    </row>
    <row r="12" spans="1:6">
      <c r="A12" s="4"/>
      <c r="B12" s="5"/>
      <c r="C12" s="3"/>
      <c r="D12" s="6"/>
      <c r="E12" s="5"/>
      <c r="F12" s="3"/>
    </row>
    <row r="13" spans="1:6">
      <c r="A13" s="4"/>
      <c r="B13" s="5"/>
      <c r="C13" s="3"/>
      <c r="D13" s="6"/>
      <c r="E13" s="5"/>
      <c r="F13" s="3"/>
    </row>
    <row r="14" spans="3:5">
      <c r="C14" s="3"/>
      <c r="D14" s="3"/>
      <c r="E14" s="3"/>
    </row>
    <row r="21" spans="2:4">
      <c r="B21" s="3"/>
      <c r="C21" s="3"/>
      <c r="D21" s="3"/>
    </row>
    <row r="22" spans="2:4">
      <c r="B22" s="3"/>
      <c r="C22" s="3"/>
      <c r="D22" s="3"/>
    </row>
    <row r="23" spans="2:4">
      <c r="B23" s="3"/>
      <c r="C23" s="3"/>
      <c r="D23" s="3"/>
    </row>
    <row r="24" spans="2:4">
      <c r="B24" s="3"/>
      <c r="C24" s="3"/>
      <c r="D24" s="3"/>
    </row>
    <row r="25" spans="2:4">
      <c r="B25" s="3"/>
      <c r="C25" s="3"/>
      <c r="D25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参加申込書</vt:lpstr>
      <vt:lpstr>開催日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dcterms:created xsi:type="dcterms:W3CDTF">2016-03-05T22:35:00Z</dcterms:created>
  <cp:lastPrinted>2022-02-28T01:22:00Z</cp:lastPrinted>
  <dcterms:modified xsi:type="dcterms:W3CDTF">2025-07-10T23:30:07Z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