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8315" windowHeight="7155" activeTab="1"/>
  </bookViews>
  <sheets>
    <sheet name="表紙" sheetId="3" r:id="rId1"/>
    <sheet name="成績" sheetId="1" r:id="rId2"/>
    <sheet name="Sheet2" sheetId="2" r:id="rId3"/>
  </sheets>
  <calcPr calcId="125725"/>
</workbook>
</file>

<file path=xl/calcChain.xml><?xml version="1.0" encoding="utf-8"?>
<calcChain xmlns="http://schemas.openxmlformats.org/spreadsheetml/2006/main">
  <c r="G69" i="1"/>
  <c r="G7"/>
  <c r="G8"/>
  <c r="G9"/>
  <c r="G10"/>
  <c r="G11"/>
  <c r="G12"/>
  <c r="G13"/>
  <c r="G17"/>
  <c r="G20"/>
  <c r="G21"/>
  <c r="G22"/>
  <c r="G23"/>
  <c r="G24"/>
  <c r="G25"/>
  <c r="G26"/>
  <c r="G29"/>
  <c r="G30"/>
  <c r="G31"/>
  <c r="G35"/>
  <c r="G36"/>
  <c r="G37"/>
  <c r="G38"/>
  <c r="G39"/>
  <c r="G40"/>
  <c r="G41"/>
  <c r="G42"/>
  <c r="G43"/>
  <c r="G44"/>
  <c r="G45"/>
  <c r="G48"/>
  <c r="G49"/>
  <c r="G50"/>
  <c r="G51"/>
  <c r="G52"/>
  <c r="G53"/>
  <c r="G54"/>
  <c r="G55"/>
  <c r="G56"/>
  <c r="G57"/>
  <c r="G58"/>
  <c r="G59"/>
  <c r="G60"/>
  <c r="G63"/>
  <c r="G64"/>
  <c r="G73"/>
  <c r="G74"/>
  <c r="G79"/>
  <c r="G80"/>
  <c r="G81"/>
  <c r="G82"/>
  <c r="G83"/>
  <c r="G84"/>
  <c r="G87"/>
  <c r="G88"/>
  <c r="G89"/>
  <c r="G90"/>
</calcChain>
</file>

<file path=xl/sharedStrings.xml><?xml version="1.0" encoding="utf-8"?>
<sst xmlns="http://schemas.openxmlformats.org/spreadsheetml/2006/main" count="308" uniqueCount="159">
  <si>
    <t>花岡　聖文</t>
    <rPh sb="0" eb="2">
      <t>ハナオカ</t>
    </rPh>
    <rPh sb="3" eb="5">
      <t>キヨフミ</t>
    </rPh>
    <phoneticPr fontId="2"/>
  </si>
  <si>
    <t>浜渕　英紀</t>
    <rPh sb="0" eb="2">
      <t>ハマブチ</t>
    </rPh>
    <rPh sb="3" eb="5">
      <t>ヒデキ</t>
    </rPh>
    <phoneticPr fontId="2"/>
  </si>
  <si>
    <t>所属</t>
  </si>
  <si>
    <t>氏名</t>
  </si>
  <si>
    <t>大垣西高校</t>
    <rPh sb="0" eb="2">
      <t>オオガキ</t>
    </rPh>
    <rPh sb="2" eb="4">
      <t>ニシコウ</t>
    </rPh>
    <rPh sb="4" eb="5">
      <t>コウ</t>
    </rPh>
    <phoneticPr fontId="2"/>
  </si>
  <si>
    <t>松尾　さやか</t>
    <rPh sb="0" eb="2">
      <t>マツオ</t>
    </rPh>
    <phoneticPr fontId="2"/>
  </si>
  <si>
    <t>鈴木　采和</t>
    <rPh sb="0" eb="2">
      <t>スズキ</t>
    </rPh>
    <rPh sb="3" eb="4">
      <t>サイ</t>
    </rPh>
    <rPh sb="4" eb="5">
      <t>ワ</t>
    </rPh>
    <phoneticPr fontId="2"/>
  </si>
  <si>
    <t>広瀬　諭香</t>
    <rPh sb="0" eb="2">
      <t>ヒロセ</t>
    </rPh>
    <rPh sb="3" eb="4">
      <t>サト</t>
    </rPh>
    <rPh sb="4" eb="5">
      <t>カ</t>
    </rPh>
    <phoneticPr fontId="2"/>
  </si>
  <si>
    <t>西川　桃子</t>
    <rPh sb="0" eb="2">
      <t>ニシカワ</t>
    </rPh>
    <rPh sb="3" eb="5">
      <t>モモコ</t>
    </rPh>
    <phoneticPr fontId="2"/>
  </si>
  <si>
    <t>少年女子</t>
    <rPh sb="0" eb="2">
      <t>ショウネン</t>
    </rPh>
    <rPh sb="2" eb="4">
      <t>ジョシ</t>
    </rPh>
    <phoneticPr fontId="2"/>
  </si>
  <si>
    <t>RC</t>
    <phoneticPr fontId="2"/>
  </si>
  <si>
    <t>30ｍ</t>
    <phoneticPr fontId="2"/>
  </si>
  <si>
    <t>50ｍ</t>
    <phoneticPr fontId="2"/>
  </si>
  <si>
    <t>合計</t>
  </si>
  <si>
    <t>順位</t>
  </si>
  <si>
    <t>種別</t>
  </si>
  <si>
    <t>部門</t>
  </si>
  <si>
    <t>種目</t>
  </si>
  <si>
    <t>㈱アクセス</t>
    <phoneticPr fontId="2"/>
  </si>
  <si>
    <t>中西　武敏</t>
    <rPh sb="0" eb="2">
      <t>ナカニシ</t>
    </rPh>
    <rPh sb="3" eb="5">
      <t>タケトシ</t>
    </rPh>
    <phoneticPr fontId="2"/>
  </si>
  <si>
    <t>可茂クラブ</t>
    <rPh sb="0" eb="2">
      <t>カモ</t>
    </rPh>
    <phoneticPr fontId="2"/>
  </si>
  <si>
    <t>藤井　二郎</t>
    <rPh sb="0" eb="2">
      <t>フジイ</t>
    </rPh>
    <rPh sb="3" eb="5">
      <t>ジロウ</t>
    </rPh>
    <phoneticPr fontId="2"/>
  </si>
  <si>
    <t>菊水化学</t>
    <rPh sb="0" eb="2">
      <t>キクスイ</t>
    </rPh>
    <rPh sb="2" eb="4">
      <t>カガク</t>
    </rPh>
    <phoneticPr fontId="2"/>
  </si>
  <si>
    <t>藤田　隆嗣</t>
    <rPh sb="0" eb="2">
      <t>フジタ</t>
    </rPh>
    <rPh sb="3" eb="5">
      <t>タカシ</t>
    </rPh>
    <phoneticPr fontId="2"/>
  </si>
  <si>
    <t>㈶住宅管理協会</t>
    <rPh sb="1" eb="3">
      <t>ジュウタク</t>
    </rPh>
    <rPh sb="3" eb="5">
      <t>カンリ</t>
    </rPh>
    <rPh sb="5" eb="7">
      <t>キョウカイ</t>
    </rPh>
    <phoneticPr fontId="2"/>
  </si>
  <si>
    <t>高谷　裕介</t>
    <rPh sb="0" eb="2">
      <t>タカヤ</t>
    </rPh>
    <rPh sb="3" eb="5">
      <t>ユウスケ</t>
    </rPh>
    <phoneticPr fontId="2"/>
  </si>
  <si>
    <t>各務原ア協</t>
    <rPh sb="0" eb="3">
      <t>カカミガハラ</t>
    </rPh>
    <rPh sb="4" eb="5">
      <t>キョウ</t>
    </rPh>
    <phoneticPr fontId="2"/>
  </si>
  <si>
    <t>河田　裕行</t>
    <rPh sb="0" eb="2">
      <t>カワダ</t>
    </rPh>
    <rPh sb="3" eb="5">
      <t>ヒロユキ</t>
    </rPh>
    <phoneticPr fontId="2"/>
  </si>
  <si>
    <t>大澤　豊彦</t>
    <rPh sb="0" eb="2">
      <t>オオサワ</t>
    </rPh>
    <rPh sb="3" eb="5">
      <t>トヨヒコ</t>
    </rPh>
    <phoneticPr fontId="2"/>
  </si>
  <si>
    <t>成年男子</t>
    <rPh sb="0" eb="2">
      <t>セイネン</t>
    </rPh>
    <rPh sb="2" eb="4">
      <t>ダンシ</t>
    </rPh>
    <phoneticPr fontId="2"/>
  </si>
  <si>
    <t>聖マリア女学院中</t>
    <rPh sb="0" eb="1">
      <t>セイ</t>
    </rPh>
    <rPh sb="4" eb="7">
      <t>ジョガクイン</t>
    </rPh>
    <rPh sb="7" eb="8">
      <t>チュウ</t>
    </rPh>
    <phoneticPr fontId="2"/>
  </si>
  <si>
    <t>黒田　貴子</t>
    <rPh sb="0" eb="2">
      <t>クロダ</t>
    </rPh>
    <rPh sb="3" eb="4">
      <t>キ</t>
    </rPh>
    <rPh sb="4" eb="5">
      <t>コ</t>
    </rPh>
    <phoneticPr fontId="2"/>
  </si>
  <si>
    <t>高橋　沙己</t>
    <rPh sb="0" eb="2">
      <t>タカハシ</t>
    </rPh>
    <rPh sb="3" eb="4">
      <t>サ</t>
    </rPh>
    <rPh sb="4" eb="5">
      <t>キ</t>
    </rPh>
    <phoneticPr fontId="2"/>
  </si>
  <si>
    <t>キャデット女子</t>
    <rPh sb="5" eb="7">
      <t>ジョシ</t>
    </rPh>
    <phoneticPr fontId="2"/>
  </si>
  <si>
    <t>シングル</t>
    <phoneticPr fontId="2"/>
  </si>
  <si>
    <t>30ｍ</t>
  </si>
  <si>
    <t>40ｍ</t>
  </si>
  <si>
    <t>50ｍ</t>
  </si>
  <si>
    <t>60ｍ</t>
  </si>
  <si>
    <t>中村　星羅</t>
    <rPh sb="0" eb="2">
      <t>ナカムラ</t>
    </rPh>
    <rPh sb="3" eb="4">
      <t>セイ</t>
    </rPh>
    <rPh sb="4" eb="5">
      <t>ラ</t>
    </rPh>
    <phoneticPr fontId="2"/>
  </si>
  <si>
    <t>狐塚　佑姫</t>
    <rPh sb="0" eb="2">
      <t>キツネヅカ</t>
    </rPh>
    <rPh sb="3" eb="4">
      <t>ユウ</t>
    </rPh>
    <rPh sb="4" eb="5">
      <t>キ</t>
    </rPh>
    <phoneticPr fontId="2"/>
  </si>
  <si>
    <t>60ｍ</t>
    <phoneticPr fontId="2"/>
  </si>
  <si>
    <t>70ｍ</t>
    <phoneticPr fontId="2"/>
  </si>
  <si>
    <t>種目</t>
    <phoneticPr fontId="2"/>
  </si>
  <si>
    <t>聖マリア女学院高</t>
    <rPh sb="0" eb="1">
      <t>セイ</t>
    </rPh>
    <rPh sb="4" eb="7">
      <t>ジョガクイン</t>
    </rPh>
    <rPh sb="7" eb="8">
      <t>コウ</t>
    </rPh>
    <phoneticPr fontId="2"/>
  </si>
  <si>
    <t>竹内　愛理</t>
    <rPh sb="0" eb="2">
      <t>タケウチ</t>
    </rPh>
    <rPh sb="3" eb="5">
      <t>アイリ</t>
    </rPh>
    <phoneticPr fontId="2"/>
  </si>
  <si>
    <t>高山西高</t>
    <rPh sb="0" eb="1">
      <t>タカ</t>
    </rPh>
    <rPh sb="1" eb="3">
      <t>ヤマニシ</t>
    </rPh>
    <rPh sb="3" eb="4">
      <t>コウ</t>
    </rPh>
    <phoneticPr fontId="2"/>
  </si>
  <si>
    <t>熊田　柊子</t>
    <rPh sb="0" eb="2">
      <t>クマダ</t>
    </rPh>
    <rPh sb="3" eb="4">
      <t>ヒイラギ</t>
    </rPh>
    <rPh sb="4" eb="5">
      <t>コ</t>
    </rPh>
    <phoneticPr fontId="2"/>
  </si>
  <si>
    <t>森　葉子</t>
    <rPh sb="0" eb="1">
      <t>モリ</t>
    </rPh>
    <rPh sb="2" eb="4">
      <t>ヨウコ</t>
    </rPh>
    <phoneticPr fontId="2"/>
  </si>
  <si>
    <t>滝村　佳子</t>
    <rPh sb="0" eb="2">
      <t>タキムラ</t>
    </rPh>
    <rPh sb="3" eb="5">
      <t>ヨシコ</t>
    </rPh>
    <phoneticPr fontId="2"/>
  </si>
  <si>
    <t>森　春菜</t>
    <rPh sb="0" eb="1">
      <t>モリ</t>
    </rPh>
    <rPh sb="2" eb="4">
      <t>ハルナ</t>
    </rPh>
    <phoneticPr fontId="2"/>
  </si>
  <si>
    <t>岩上　紗弓</t>
    <rPh sb="0" eb="2">
      <t>イワガミ</t>
    </rPh>
    <rPh sb="3" eb="4">
      <t>サ</t>
    </rPh>
    <rPh sb="4" eb="5">
      <t>ユミ</t>
    </rPh>
    <phoneticPr fontId="2"/>
  </si>
  <si>
    <t>可児高校</t>
    <rPh sb="0" eb="2">
      <t>カニ</t>
    </rPh>
    <rPh sb="2" eb="4">
      <t>コウコウ</t>
    </rPh>
    <phoneticPr fontId="2"/>
  </si>
  <si>
    <t>脇　瑛子</t>
    <rPh sb="0" eb="1">
      <t>ワキ</t>
    </rPh>
    <rPh sb="2" eb="4">
      <t>アキコ</t>
    </rPh>
    <phoneticPr fontId="2"/>
  </si>
  <si>
    <t>赤塚　優紀子</t>
    <rPh sb="0" eb="2">
      <t>アカツカ</t>
    </rPh>
    <rPh sb="3" eb="5">
      <t>ユキ</t>
    </rPh>
    <rPh sb="5" eb="6">
      <t>コ</t>
    </rPh>
    <phoneticPr fontId="2"/>
  </si>
  <si>
    <t>神辺　真帆</t>
    <rPh sb="0" eb="2">
      <t>カンベ</t>
    </rPh>
    <rPh sb="3" eb="5">
      <t>マホ</t>
    </rPh>
    <phoneticPr fontId="2"/>
  </si>
  <si>
    <t>倉坪　絢</t>
    <rPh sb="0" eb="1">
      <t>クラ</t>
    </rPh>
    <rPh sb="1" eb="2">
      <t>ツボ</t>
    </rPh>
    <rPh sb="3" eb="4">
      <t>ジュン</t>
    </rPh>
    <phoneticPr fontId="2"/>
  </si>
  <si>
    <t>長瀬　友里</t>
    <rPh sb="0" eb="2">
      <t>ナガセ</t>
    </rPh>
    <rPh sb="3" eb="5">
      <t>ユリ</t>
    </rPh>
    <phoneticPr fontId="2"/>
  </si>
  <si>
    <t>高山西高</t>
    <rPh sb="0" eb="2">
      <t>タカヤマ</t>
    </rPh>
    <rPh sb="2" eb="3">
      <t>ニシ</t>
    </rPh>
    <rPh sb="3" eb="4">
      <t>コウ</t>
    </rPh>
    <phoneticPr fontId="2"/>
  </si>
  <si>
    <t>橋詰　文太</t>
    <rPh sb="0" eb="2">
      <t>ハシヅメ</t>
    </rPh>
    <rPh sb="3" eb="4">
      <t>ブン</t>
    </rPh>
    <rPh sb="4" eb="5">
      <t>タ</t>
    </rPh>
    <phoneticPr fontId="2"/>
  </si>
  <si>
    <t>林　周作</t>
    <rPh sb="0" eb="1">
      <t>ハヤシ</t>
    </rPh>
    <rPh sb="2" eb="4">
      <t>シュウサク</t>
    </rPh>
    <phoneticPr fontId="2"/>
  </si>
  <si>
    <t>堀江　慶大</t>
    <rPh sb="0" eb="2">
      <t>ホリエ</t>
    </rPh>
    <rPh sb="3" eb="4">
      <t>ヨシ</t>
    </rPh>
    <rPh sb="4" eb="5">
      <t>ヒロ</t>
    </rPh>
    <phoneticPr fontId="2"/>
  </si>
  <si>
    <t>大垣西高</t>
    <rPh sb="0" eb="2">
      <t>オオガキ</t>
    </rPh>
    <rPh sb="2" eb="3">
      <t>ニシ</t>
    </rPh>
    <rPh sb="3" eb="4">
      <t>コウ</t>
    </rPh>
    <phoneticPr fontId="2"/>
  </si>
  <si>
    <t>清水　亮輔</t>
    <rPh sb="0" eb="2">
      <t>シミズ</t>
    </rPh>
    <rPh sb="3" eb="5">
      <t>リョウスケ</t>
    </rPh>
    <phoneticPr fontId="2"/>
  </si>
  <si>
    <t>河瀬　翔大</t>
    <rPh sb="0" eb="2">
      <t>カワセ</t>
    </rPh>
    <rPh sb="3" eb="4">
      <t>ショウ</t>
    </rPh>
    <rPh sb="4" eb="5">
      <t>ダイ</t>
    </rPh>
    <phoneticPr fontId="2"/>
  </si>
  <si>
    <t>青木　雄平</t>
    <rPh sb="0" eb="2">
      <t>アオキ</t>
    </rPh>
    <rPh sb="3" eb="5">
      <t>ユウヘイ</t>
    </rPh>
    <phoneticPr fontId="2"/>
  </si>
  <si>
    <t>高木　正志</t>
    <rPh sb="0" eb="2">
      <t>タカギ</t>
    </rPh>
    <rPh sb="3" eb="5">
      <t>マサシ</t>
    </rPh>
    <phoneticPr fontId="2"/>
  </si>
  <si>
    <t>高橋　宏太</t>
    <rPh sb="0" eb="2">
      <t>タカハシ</t>
    </rPh>
    <rPh sb="3" eb="5">
      <t>コウタ</t>
    </rPh>
    <phoneticPr fontId="2"/>
  </si>
  <si>
    <t>出口　拓夢</t>
    <rPh sb="0" eb="2">
      <t>デグチ</t>
    </rPh>
    <rPh sb="3" eb="5">
      <t>タクム</t>
    </rPh>
    <phoneticPr fontId="2"/>
  </si>
  <si>
    <t>衣斐　直也</t>
    <rPh sb="0" eb="2">
      <t>エビ</t>
    </rPh>
    <rPh sb="3" eb="5">
      <t>ナオヤ</t>
    </rPh>
    <phoneticPr fontId="2"/>
  </si>
  <si>
    <t>若山　佳将</t>
    <rPh sb="0" eb="2">
      <t>ワカヤマ</t>
    </rPh>
    <rPh sb="3" eb="4">
      <t>ヨシ</t>
    </rPh>
    <rPh sb="4" eb="5">
      <t>マサ</t>
    </rPh>
    <phoneticPr fontId="2"/>
  </si>
  <si>
    <t>少年男子</t>
    <rPh sb="0" eb="2">
      <t>ショウネン</t>
    </rPh>
    <rPh sb="2" eb="4">
      <t>ダンシ</t>
    </rPh>
    <phoneticPr fontId="2"/>
  </si>
  <si>
    <t>90ｍ</t>
    <phoneticPr fontId="2"/>
  </si>
  <si>
    <t>飛騨特別支援学校</t>
    <rPh sb="0" eb="2">
      <t>ヒダ</t>
    </rPh>
    <rPh sb="2" eb="4">
      <t>トクベツ</t>
    </rPh>
    <rPh sb="4" eb="6">
      <t>シエン</t>
    </rPh>
    <rPh sb="6" eb="8">
      <t>ガッコウ</t>
    </rPh>
    <phoneticPr fontId="2"/>
  </si>
  <si>
    <t>島　あずさ</t>
    <rPh sb="0" eb="1">
      <t>シマ</t>
    </rPh>
    <phoneticPr fontId="2"/>
  </si>
  <si>
    <t>JAひだ</t>
    <phoneticPr fontId="2"/>
  </si>
  <si>
    <t>五反田　裕子</t>
    <rPh sb="0" eb="3">
      <t>ゴタンダ</t>
    </rPh>
    <rPh sb="4" eb="6">
      <t>ユウコ</t>
    </rPh>
    <phoneticPr fontId="2"/>
  </si>
  <si>
    <t>岐阜県体育協会</t>
    <rPh sb="0" eb="3">
      <t>ギフケン</t>
    </rPh>
    <rPh sb="3" eb="5">
      <t>タイイク</t>
    </rPh>
    <rPh sb="5" eb="7">
      <t>キョウカイ</t>
    </rPh>
    <phoneticPr fontId="2"/>
  </si>
  <si>
    <t>長岡　光江</t>
    <rPh sb="0" eb="2">
      <t>ナガオカ</t>
    </rPh>
    <rPh sb="3" eb="5">
      <t>ミツエ</t>
    </rPh>
    <phoneticPr fontId="2"/>
  </si>
  <si>
    <t>成年女子</t>
    <rPh sb="0" eb="2">
      <t>セイネン</t>
    </rPh>
    <rPh sb="2" eb="4">
      <t>ジョシ</t>
    </rPh>
    <phoneticPr fontId="2"/>
  </si>
  <si>
    <t>アピ㈱</t>
    <phoneticPr fontId="2"/>
  </si>
  <si>
    <t>岡部　修幸</t>
    <rPh sb="0" eb="2">
      <t>オカベ</t>
    </rPh>
    <rPh sb="3" eb="5">
      <t>ノブユキ</t>
    </rPh>
    <phoneticPr fontId="2"/>
  </si>
  <si>
    <t>平井精密工業</t>
    <rPh sb="0" eb="2">
      <t>ヒライ</t>
    </rPh>
    <rPh sb="2" eb="4">
      <t>セイミツ</t>
    </rPh>
    <rPh sb="4" eb="6">
      <t>コウギョウ</t>
    </rPh>
    <phoneticPr fontId="2"/>
  </si>
  <si>
    <t>大木　潤哉</t>
    <rPh sb="0" eb="2">
      <t>オオキ</t>
    </rPh>
    <rPh sb="3" eb="5">
      <t>ジュンヤ</t>
    </rPh>
    <phoneticPr fontId="2"/>
  </si>
  <si>
    <t>足立自動車</t>
    <rPh sb="0" eb="2">
      <t>アダチ</t>
    </rPh>
    <rPh sb="2" eb="5">
      <t>ジドウシャ</t>
    </rPh>
    <phoneticPr fontId="2"/>
  </si>
  <si>
    <t>島尻　政幸</t>
    <rPh sb="0" eb="2">
      <t>シマジリ</t>
    </rPh>
    <rPh sb="3" eb="5">
      <t>マサユキ</t>
    </rPh>
    <phoneticPr fontId="2"/>
  </si>
  <si>
    <t>今井　希真</t>
    <rPh sb="0" eb="2">
      <t>イマイ</t>
    </rPh>
    <rPh sb="3" eb="5">
      <t>キシン</t>
    </rPh>
    <phoneticPr fontId="2"/>
  </si>
  <si>
    <t>日本レヂボン</t>
    <rPh sb="0" eb="2">
      <t>ニッポン</t>
    </rPh>
    <phoneticPr fontId="2"/>
  </si>
  <si>
    <t>野木　諭</t>
    <rPh sb="0" eb="2">
      <t>ノキ</t>
    </rPh>
    <rPh sb="3" eb="4">
      <t>サトル</t>
    </rPh>
    <phoneticPr fontId="2"/>
  </si>
  <si>
    <t>聖マリア女学院</t>
    <rPh sb="0" eb="1">
      <t>セイ</t>
    </rPh>
    <rPh sb="4" eb="7">
      <t>ジョガクイン</t>
    </rPh>
    <phoneticPr fontId="2"/>
  </si>
  <si>
    <t>鷲見　益男</t>
    <rPh sb="0" eb="2">
      <t>スミ</t>
    </rPh>
    <rPh sb="3" eb="5">
      <t>マスオ</t>
    </rPh>
    <phoneticPr fontId="2"/>
  </si>
  <si>
    <t>打江精機</t>
    <rPh sb="0" eb="1">
      <t>ウ</t>
    </rPh>
    <rPh sb="1" eb="2">
      <t>エ</t>
    </rPh>
    <rPh sb="2" eb="4">
      <t>セイキ</t>
    </rPh>
    <phoneticPr fontId="2"/>
  </si>
  <si>
    <t>平野　寛明</t>
    <rPh sb="0" eb="2">
      <t>ヒラノ</t>
    </rPh>
    <rPh sb="3" eb="5">
      <t>ヒロアキ</t>
    </rPh>
    <phoneticPr fontId="2"/>
  </si>
  <si>
    <t>三重県ア協</t>
    <rPh sb="0" eb="3">
      <t>ミエケン</t>
    </rPh>
    <rPh sb="4" eb="5">
      <t>キョウ</t>
    </rPh>
    <phoneticPr fontId="2"/>
  </si>
  <si>
    <t>前田　尚美</t>
    <rPh sb="0" eb="2">
      <t>マエダ</t>
    </rPh>
    <rPh sb="3" eb="5">
      <t>ナオミ</t>
    </rPh>
    <phoneticPr fontId="2"/>
  </si>
  <si>
    <t>CP</t>
    <phoneticPr fontId="2"/>
  </si>
  <si>
    <t>70ｍ</t>
  </si>
  <si>
    <t>浜松ホトニクス</t>
    <rPh sb="0" eb="2">
      <t>ハママツ</t>
    </rPh>
    <phoneticPr fontId="2"/>
  </si>
  <si>
    <t>鈴木　邦之</t>
    <rPh sb="0" eb="2">
      <t>スズキ</t>
    </rPh>
    <rPh sb="3" eb="5">
      <t>クニユキ</t>
    </rPh>
    <phoneticPr fontId="2"/>
  </si>
  <si>
    <t>㈱丸真</t>
    <rPh sb="1" eb="2">
      <t>マル</t>
    </rPh>
    <rPh sb="2" eb="3">
      <t>シン</t>
    </rPh>
    <phoneticPr fontId="2"/>
  </si>
  <si>
    <t>後藤　導治</t>
    <rPh sb="0" eb="2">
      <t>ゴトウ</t>
    </rPh>
    <rPh sb="3" eb="4">
      <t>ドウ</t>
    </rPh>
    <rPh sb="4" eb="5">
      <t>ジ</t>
    </rPh>
    <phoneticPr fontId="2"/>
  </si>
  <si>
    <t>㈱松橋</t>
    <rPh sb="1" eb="3">
      <t>マツハシ</t>
    </rPh>
    <phoneticPr fontId="2"/>
  </si>
  <si>
    <t>金里　孝文</t>
    <rPh sb="0" eb="2">
      <t>カネサト</t>
    </rPh>
    <rPh sb="3" eb="5">
      <t>タカフミ</t>
    </rPh>
    <phoneticPr fontId="2"/>
  </si>
  <si>
    <t>修文大学</t>
    <rPh sb="0" eb="2">
      <t>シュウブン</t>
    </rPh>
    <rPh sb="2" eb="4">
      <t>ダイガク</t>
    </rPh>
    <phoneticPr fontId="2"/>
  </si>
  <si>
    <t>栄　賢司</t>
    <rPh sb="0" eb="1">
      <t>サカエ</t>
    </rPh>
    <rPh sb="2" eb="4">
      <t>ケンジ</t>
    </rPh>
    <phoneticPr fontId="2"/>
  </si>
  <si>
    <t>各務原航空機器</t>
    <rPh sb="0" eb="3">
      <t>カカミガハラ</t>
    </rPh>
    <rPh sb="3" eb="5">
      <t>コウクウ</t>
    </rPh>
    <rPh sb="5" eb="7">
      <t>キキ</t>
    </rPh>
    <phoneticPr fontId="2"/>
  </si>
  <si>
    <t>池本　多加博</t>
    <rPh sb="0" eb="2">
      <t>イケモト</t>
    </rPh>
    <rPh sb="3" eb="4">
      <t>タ</t>
    </rPh>
    <rPh sb="4" eb="5">
      <t>カ</t>
    </rPh>
    <rPh sb="5" eb="6">
      <t>ヒロ</t>
    </rPh>
    <phoneticPr fontId="2"/>
  </si>
  <si>
    <t>高森　淳司</t>
    <rPh sb="0" eb="2">
      <t>タカモリ</t>
    </rPh>
    <rPh sb="3" eb="5">
      <t>アツシ</t>
    </rPh>
    <phoneticPr fontId="2"/>
  </si>
  <si>
    <t>㈱トーカイ</t>
    <phoneticPr fontId="2"/>
  </si>
  <si>
    <t>山田　彰</t>
    <rPh sb="0" eb="2">
      <t>ヤマダ</t>
    </rPh>
    <rPh sb="3" eb="4">
      <t>アキラ</t>
    </rPh>
    <phoneticPr fontId="2"/>
  </si>
  <si>
    <t>90ｍ</t>
  </si>
  <si>
    <r>
      <t xml:space="preserve">所属 </t>
    </r>
    <r>
      <rPr>
        <sz val="11"/>
        <rFont val="ＭＳ Ｐゴシック"/>
        <family val="3"/>
        <charset val="128"/>
      </rPr>
      <t xml:space="preserve"> (事業所等）</t>
    </r>
    <rPh sb="5" eb="8">
      <t>ジギョウショ</t>
    </rPh>
    <rPh sb="8" eb="9">
      <t>トウ</t>
    </rPh>
    <phoneticPr fontId="2"/>
  </si>
  <si>
    <t>年月日</t>
  </si>
  <si>
    <t>主管</t>
  </si>
  <si>
    <t>岐阜県アーチェリー協会</t>
    <rPh sb="0" eb="3">
      <t>ギフケン</t>
    </rPh>
    <rPh sb="9" eb="11">
      <t>キョウカイ</t>
    </rPh>
    <phoneticPr fontId="2"/>
  </si>
  <si>
    <t>主催</t>
    <phoneticPr fontId="2"/>
  </si>
  <si>
    <t>中池公園アーチェリー場</t>
    <rPh sb="0" eb="2">
      <t>ナカイケ</t>
    </rPh>
    <rPh sb="2" eb="4">
      <t>コウエン</t>
    </rPh>
    <rPh sb="10" eb="11">
      <t>ジョウ</t>
    </rPh>
    <phoneticPr fontId="2"/>
  </si>
  <si>
    <t>会場</t>
  </si>
  <si>
    <t>大会名</t>
  </si>
  <si>
    <t>審　判　員</t>
  </si>
  <si>
    <t>審　判　長</t>
  </si>
  <si>
    <t>Ｄ　Ｏ　Ｓ</t>
  </si>
  <si>
    <t>競技委員長</t>
  </si>
  <si>
    <t>公認審判員（級）</t>
  </si>
  <si>
    <t>氏　　　　名</t>
  </si>
  <si>
    <t>担当（要審判員資格）</t>
  </si>
  <si>
    <t>競　技　役　員</t>
    <rPh sb="0" eb="1">
      <t>セリ</t>
    </rPh>
    <rPh sb="2" eb="3">
      <t>ワザ</t>
    </rPh>
    <rPh sb="4" eb="5">
      <t>エキ</t>
    </rPh>
    <rPh sb="6" eb="7">
      <t>イン</t>
    </rPh>
    <phoneticPr fontId="2"/>
  </si>
  <si>
    <t>　　長沢　好兼　　　　　　　　　印　　　（競技委員長署名・捺印）</t>
    <phoneticPr fontId="2"/>
  </si>
  <si>
    <t>競技会責任者</t>
    <phoneticPr fontId="2"/>
  </si>
  <si>
    <t xml:space="preserve">気象状況　 </t>
    <phoneticPr fontId="2"/>
  </si>
  <si>
    <t>会場所在地</t>
    <phoneticPr fontId="2"/>
  </si>
  <si>
    <t>競技会場名</t>
    <phoneticPr fontId="2"/>
  </si>
  <si>
    <t>開　催　日</t>
    <phoneticPr fontId="2"/>
  </si>
  <si>
    <t>可茂アーチェリークラブ</t>
    <rPh sb="0" eb="2">
      <t>カモ</t>
    </rPh>
    <phoneticPr fontId="2"/>
  </si>
  <si>
    <t>主　　　管</t>
    <phoneticPr fontId="2"/>
  </si>
  <si>
    <t>岐阜県アーチェリー協会</t>
  </si>
  <si>
    <t>主　　　催　</t>
    <phoneticPr fontId="2"/>
  </si>
  <si>
    <t>競 技 会 名</t>
    <phoneticPr fontId="2"/>
  </si>
  <si>
    <t>　記</t>
    <phoneticPr fontId="2"/>
  </si>
  <si>
    <t>　下記競技会について、添付成績表のとおり記録公認を申請します。</t>
    <phoneticPr fontId="2"/>
  </si>
  <si>
    <r>
      <t>　　　会　長　名</t>
    </r>
    <r>
      <rPr>
        <u/>
        <sz val="10"/>
        <rFont val="ＭＳ ゴシック"/>
        <family val="3"/>
        <charset val="128"/>
      </rPr>
      <t>　</t>
    </r>
    <r>
      <rPr>
        <u/>
        <sz val="11"/>
        <rFont val="ＭＳ ゴシック"/>
        <family val="3"/>
        <charset val="128"/>
      </rPr>
      <t>　　　　田中 勝英 　　　印</t>
    </r>
    <phoneticPr fontId="2"/>
  </si>
  <si>
    <r>
      <t>　　　加盟団体名</t>
    </r>
    <r>
      <rPr>
        <u/>
        <sz val="11"/>
        <rFont val="ＭＳ ゴシック"/>
        <family val="3"/>
        <charset val="128"/>
      </rPr>
      <t>　　　岐阜県アーチェリー協会</t>
    </r>
    <phoneticPr fontId="2"/>
  </si>
  <si>
    <t>（社）全日本アーチェリー連盟　会長　様</t>
    <phoneticPr fontId="2"/>
  </si>
  <si>
    <t>競技・様式３</t>
    <phoneticPr fontId="2"/>
  </si>
  <si>
    <t>岐阜県FITA記録会Ⅳ</t>
    <rPh sb="0" eb="3">
      <t>ギフケン</t>
    </rPh>
    <rPh sb="7" eb="10">
      <t>キロクカイ</t>
    </rPh>
    <phoneticPr fontId="2"/>
  </si>
  <si>
    <t>　　　　　　　　　　　　岐阜県　　　　　　関　　市（区）</t>
    <rPh sb="12" eb="15">
      <t>ギフケン</t>
    </rPh>
    <rPh sb="21" eb="22">
      <t>セキ</t>
    </rPh>
    <phoneticPr fontId="2"/>
  </si>
  <si>
    <t>晴れ</t>
    <rPh sb="0" eb="1">
      <t>ハ</t>
    </rPh>
    <phoneticPr fontId="2"/>
  </si>
  <si>
    <t>石原　久美子</t>
    <rPh sb="0" eb="2">
      <t>イシハラ</t>
    </rPh>
    <rPh sb="3" eb="6">
      <t>クミコ</t>
    </rPh>
    <phoneticPr fontId="2"/>
  </si>
  <si>
    <t>伊藤　康弘</t>
    <rPh sb="0" eb="2">
      <t>イトウ</t>
    </rPh>
    <rPh sb="3" eb="5">
      <t>ヤスヒロ</t>
    </rPh>
    <phoneticPr fontId="2"/>
  </si>
  <si>
    <t>徳田　義久</t>
    <rPh sb="0" eb="2">
      <t>トクダ</t>
    </rPh>
    <rPh sb="3" eb="5">
      <t>ヨシヒサ</t>
    </rPh>
    <phoneticPr fontId="2"/>
  </si>
  <si>
    <t>50・30ｍ</t>
    <phoneticPr fontId="2"/>
  </si>
  <si>
    <t>キャデット男子</t>
    <rPh sb="5" eb="7">
      <t>ダンシ</t>
    </rPh>
    <phoneticPr fontId="2"/>
  </si>
  <si>
    <t>河野　英也</t>
    <rPh sb="0" eb="2">
      <t>コウノ</t>
    </rPh>
    <rPh sb="3" eb="5">
      <t>ヒデヤ</t>
    </rPh>
    <phoneticPr fontId="2"/>
  </si>
  <si>
    <t>美濃加茂東中</t>
    <rPh sb="0" eb="4">
      <t>ミノカモ</t>
    </rPh>
    <rPh sb="4" eb="5">
      <t>ヒガシ</t>
    </rPh>
    <rPh sb="5" eb="6">
      <t>チュウ</t>
    </rPh>
    <phoneticPr fontId="2"/>
  </si>
  <si>
    <t>可茂アーチェリークラブ</t>
    <phoneticPr fontId="2"/>
  </si>
  <si>
    <t>黒木　有佳</t>
    <rPh sb="0" eb="1">
      <t>クロ</t>
    </rPh>
    <rPh sb="1" eb="2">
      <t>キ</t>
    </rPh>
    <rPh sb="3" eb="5">
      <t>ユカ</t>
    </rPh>
    <phoneticPr fontId="2"/>
  </si>
  <si>
    <t>安東　侑美</t>
    <rPh sb="0" eb="2">
      <t>アンドウ</t>
    </rPh>
    <rPh sb="3" eb="4">
      <t>ユウ</t>
    </rPh>
    <rPh sb="4" eb="5">
      <t>ミ</t>
    </rPh>
    <phoneticPr fontId="2"/>
  </si>
  <si>
    <t>ｷｬﾃﾞｯﾄｼﾝｸﾞﾙ</t>
    <phoneticPr fontId="2"/>
  </si>
  <si>
    <t>平成２３年度岐阜県FITA記録会（４）</t>
    <rPh sb="0" eb="2">
      <t>ヘイセイ</t>
    </rPh>
    <rPh sb="4" eb="6">
      <t>ネンド</t>
    </rPh>
    <rPh sb="6" eb="9">
      <t>ギフケン</t>
    </rPh>
    <rPh sb="13" eb="16">
      <t>キロクカイ</t>
    </rPh>
    <phoneticPr fontId="2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</si>
</sst>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Times"/>
      <family val="1"/>
    </font>
    <font>
      <sz val="10"/>
      <name val="ＭＳ Ｐ明朝"/>
      <family val="1"/>
      <charset val="128"/>
    </font>
    <font>
      <u/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0" fillId="0" borderId="0" xfId="0" applyFill="1"/>
    <xf numFmtId="0" fontId="0" fillId="2" borderId="0" xfId="0" applyFill="1"/>
    <xf numFmtId="0" fontId="0" fillId="0" borderId="0" xfId="0" applyFont="1" applyFill="1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/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textRotation="255" wrapText="1"/>
    </xf>
    <xf numFmtId="14" fontId="4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left" shrinkToFi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1" fontId="9" fillId="0" borderId="0" xfId="0" applyNumberFormat="1" applyFont="1"/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</xdr:row>
      <xdr:rowOff>38100</xdr:rowOff>
    </xdr:from>
    <xdr:to>
      <xdr:col>5</xdr:col>
      <xdr:colOff>295275</xdr:colOff>
      <xdr:row>12</xdr:row>
      <xdr:rowOff>38100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250" y="2085975"/>
          <a:ext cx="3819525" cy="171450"/>
          <a:chOff x="129" y="180"/>
          <a:chExt cx="401" cy="18"/>
        </a:xfrm>
      </xdr:grpSpPr>
      <xdr:sp macro="" textlink="">
        <xdr:nvSpPr>
          <xdr:cNvPr id="3" name="WordArt 2"/>
          <xdr:cNvSpPr>
            <a:spLocks noChangeArrowheads="1" noChangeShapeType="1" noTextEdit="1"/>
          </xdr:cNvSpPr>
        </xdr:nvSpPr>
        <xdr:spPr bwMode="auto">
          <a:xfrm>
            <a:off x="129" y="180"/>
            <a:ext cx="397" cy="15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200" kern="10" spc="0">
                <a:ln w="9525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ＭＳ Ｐゴシック"/>
                <a:ea typeface="ＭＳ Ｐゴシック"/>
              </a:rPr>
              <a:t>公　認　競　技　会　成　績　報　告　書</a:t>
            </a: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129" y="198"/>
            <a:ext cx="4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workbookViewId="0">
      <selection activeCell="M15" sqref="K15:M15"/>
    </sheetView>
  </sheetViews>
  <sheetFormatPr defaultRowHeight="13.5"/>
  <cols>
    <col min="1" max="1" width="4.125" style="7" customWidth="1"/>
    <col min="2" max="2" width="11.625" style="7" customWidth="1"/>
    <col min="3" max="3" width="4.125" style="7" customWidth="1"/>
    <col min="4" max="4" width="19" style="7" customWidth="1"/>
    <col min="5" max="5" width="23.625" style="7" customWidth="1"/>
    <col min="6" max="6" width="20.625" style="7" customWidth="1"/>
    <col min="7" max="7" width="3.875" style="7" customWidth="1"/>
    <col min="8" max="16384" width="9" style="7"/>
  </cols>
  <sheetData>
    <row r="2" spans="1:6">
      <c r="A2" s="25" t="s">
        <v>143</v>
      </c>
    </row>
    <row r="3" spans="1:6" ht="14.25">
      <c r="F3" s="45">
        <v>40843</v>
      </c>
    </row>
    <row r="5" spans="1:6">
      <c r="A5" s="25" t="s">
        <v>142</v>
      </c>
    </row>
    <row r="8" spans="1:6" ht="19.5" customHeight="1">
      <c r="E8" s="25" t="s">
        <v>141</v>
      </c>
    </row>
    <row r="9" spans="1:6" ht="19.5" customHeight="1">
      <c r="E9" s="25" t="s">
        <v>140</v>
      </c>
    </row>
    <row r="12" spans="1:6">
      <c r="C12"/>
    </row>
    <row r="14" spans="1:6">
      <c r="A14" s="25" t="s">
        <v>139</v>
      </c>
    </row>
    <row r="15" spans="1:6" ht="27" customHeight="1">
      <c r="E15" s="24" t="s">
        <v>138</v>
      </c>
    </row>
    <row r="16" spans="1:6" ht="21.75" customHeight="1">
      <c r="A16" s="23"/>
      <c r="B16" s="22" t="s">
        <v>137</v>
      </c>
      <c r="C16" s="21"/>
      <c r="D16" s="26" t="s">
        <v>144</v>
      </c>
      <c r="E16" s="27"/>
      <c r="F16" s="28"/>
    </row>
    <row r="17" spans="1:6" ht="21.75" customHeight="1">
      <c r="A17" s="23"/>
      <c r="B17" s="22" t="s">
        <v>136</v>
      </c>
      <c r="C17" s="21"/>
      <c r="D17" s="29" t="s">
        <v>135</v>
      </c>
      <c r="E17" s="29"/>
      <c r="F17" s="29"/>
    </row>
    <row r="18" spans="1:6" ht="21.75" customHeight="1">
      <c r="A18" s="23"/>
      <c r="B18" s="22" t="s">
        <v>134</v>
      </c>
      <c r="C18" s="21"/>
      <c r="D18" s="30" t="s">
        <v>133</v>
      </c>
      <c r="E18" s="30"/>
      <c r="F18" s="30"/>
    </row>
    <row r="19" spans="1:6" ht="21.75" customHeight="1">
      <c r="A19" s="23"/>
      <c r="B19" s="22" t="s">
        <v>132</v>
      </c>
      <c r="C19" s="21"/>
      <c r="D19" s="41">
        <v>40839</v>
      </c>
      <c r="E19" s="30"/>
      <c r="F19" s="30"/>
    </row>
    <row r="20" spans="1:6" ht="21.75" customHeight="1">
      <c r="A20" s="23"/>
      <c r="B20" s="22" t="s">
        <v>131</v>
      </c>
      <c r="C20" s="21"/>
      <c r="D20" s="30" t="s">
        <v>116</v>
      </c>
      <c r="E20" s="30"/>
      <c r="F20" s="30"/>
    </row>
    <row r="21" spans="1:6" ht="21.75" customHeight="1">
      <c r="A21" s="23"/>
      <c r="B21" s="22" t="s">
        <v>130</v>
      </c>
      <c r="C21" s="21"/>
      <c r="D21" s="29" t="s">
        <v>145</v>
      </c>
      <c r="E21" s="29"/>
      <c r="F21" s="29"/>
    </row>
    <row r="22" spans="1:6" ht="21.75" customHeight="1">
      <c r="A22" s="23"/>
      <c r="B22" s="22" t="s">
        <v>129</v>
      </c>
      <c r="C22" s="21"/>
      <c r="D22" s="30" t="s">
        <v>146</v>
      </c>
      <c r="E22" s="30"/>
      <c r="F22" s="30"/>
    </row>
    <row r="23" spans="1:6" ht="21.75" customHeight="1" thickBot="1">
      <c r="A23" s="20"/>
      <c r="B23" s="19" t="s">
        <v>128</v>
      </c>
      <c r="C23" s="18"/>
      <c r="D23" s="31" t="s">
        <v>127</v>
      </c>
      <c r="E23" s="31"/>
      <c r="F23" s="31"/>
    </row>
    <row r="24" spans="1:6" ht="24.75" customHeight="1" thickTop="1">
      <c r="A24" s="32" t="s">
        <v>126</v>
      </c>
      <c r="B24" s="33"/>
      <c r="C24" s="34"/>
      <c r="D24" s="17" t="s">
        <v>125</v>
      </c>
      <c r="E24" s="17" t="s">
        <v>124</v>
      </c>
      <c r="F24" s="16" t="s">
        <v>123</v>
      </c>
    </row>
    <row r="25" spans="1:6" ht="24.75" customHeight="1">
      <c r="A25" s="35"/>
      <c r="B25" s="36"/>
      <c r="C25" s="37"/>
      <c r="D25" s="14" t="s">
        <v>122</v>
      </c>
      <c r="E25" s="11" t="s">
        <v>1</v>
      </c>
      <c r="F25" s="13">
        <v>1</v>
      </c>
    </row>
    <row r="26" spans="1:6" ht="24.75" customHeight="1">
      <c r="A26" s="35"/>
      <c r="B26" s="36"/>
      <c r="C26" s="37"/>
      <c r="D26" s="14" t="s">
        <v>121</v>
      </c>
      <c r="E26" s="11" t="s">
        <v>0</v>
      </c>
      <c r="F26" s="13">
        <v>2</v>
      </c>
    </row>
    <row r="27" spans="1:6" ht="24.75" customHeight="1">
      <c r="A27" s="35"/>
      <c r="B27" s="36"/>
      <c r="C27" s="37"/>
      <c r="D27" s="14" t="s">
        <v>120</v>
      </c>
      <c r="E27" s="15" t="s">
        <v>0</v>
      </c>
      <c r="F27" s="13">
        <v>2</v>
      </c>
    </row>
    <row r="28" spans="1:6" ht="24.75" customHeight="1">
      <c r="A28" s="35"/>
      <c r="B28" s="36"/>
      <c r="C28" s="37"/>
      <c r="D28" s="14" t="s">
        <v>119</v>
      </c>
      <c r="E28" s="11" t="s">
        <v>147</v>
      </c>
      <c r="F28" s="13">
        <v>3</v>
      </c>
    </row>
    <row r="29" spans="1:6" ht="24.75" customHeight="1">
      <c r="A29" s="35"/>
      <c r="B29" s="36"/>
      <c r="C29" s="37"/>
      <c r="D29" s="10"/>
      <c r="E29" s="11" t="s">
        <v>148</v>
      </c>
      <c r="F29" s="13">
        <v>3</v>
      </c>
    </row>
    <row r="30" spans="1:6" ht="24.75" customHeight="1">
      <c r="A30" s="35"/>
      <c r="B30" s="36"/>
      <c r="C30" s="37"/>
      <c r="D30" s="10"/>
      <c r="E30" s="11" t="s">
        <v>149</v>
      </c>
      <c r="F30" s="13">
        <v>3</v>
      </c>
    </row>
    <row r="31" spans="1:6" ht="24.75" customHeight="1">
      <c r="A31" s="35"/>
      <c r="B31" s="36"/>
      <c r="C31" s="37"/>
      <c r="D31" s="12"/>
      <c r="E31" s="11"/>
      <c r="F31" s="8"/>
    </row>
    <row r="32" spans="1:6" ht="24.75" customHeight="1">
      <c r="A32" s="35"/>
      <c r="B32" s="36"/>
      <c r="C32" s="37"/>
      <c r="D32" s="10"/>
      <c r="E32" s="9"/>
      <c r="F32" s="8"/>
    </row>
    <row r="33" spans="1:6" ht="24.75" customHeight="1">
      <c r="A33" s="35"/>
      <c r="B33" s="36"/>
      <c r="C33" s="37"/>
      <c r="D33" s="10"/>
      <c r="E33" s="9"/>
      <c r="F33" s="8"/>
    </row>
    <row r="34" spans="1:6" ht="24.75" customHeight="1">
      <c r="A34" s="35"/>
      <c r="B34" s="36"/>
      <c r="C34" s="37"/>
      <c r="D34" s="10"/>
      <c r="E34" s="9"/>
      <c r="F34" s="8"/>
    </row>
    <row r="35" spans="1:6" ht="24.75" customHeight="1">
      <c r="A35" s="38"/>
      <c r="B35" s="39"/>
      <c r="C35" s="40"/>
      <c r="D35" s="10"/>
      <c r="E35" s="9"/>
      <c r="F35" s="8"/>
    </row>
  </sheetData>
  <mergeCells count="9">
    <mergeCell ref="D16:F16"/>
    <mergeCell ref="D17:F17"/>
    <mergeCell ref="D18:F18"/>
    <mergeCell ref="D23:F23"/>
    <mergeCell ref="A24:C35"/>
    <mergeCell ref="D19:F19"/>
    <mergeCell ref="D20:F20"/>
    <mergeCell ref="D21:F21"/>
    <mergeCell ref="D22:F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tabSelected="1" view="pageBreakPreview" zoomScale="60" zoomScaleNormal="100" workbookViewId="0">
      <selection activeCell="N34" sqref="N34"/>
    </sheetView>
  </sheetViews>
  <sheetFormatPr defaultRowHeight="13.5"/>
  <cols>
    <col min="1" max="1" width="11.5" style="1" customWidth="1"/>
    <col min="2" max="2" width="6.25" style="1" customWidth="1"/>
    <col min="3" max="3" width="12.5" style="1" customWidth="1"/>
    <col min="4" max="4" width="5.375" style="1" bestFit="1" customWidth="1"/>
    <col min="5" max="5" width="13.125" style="1" customWidth="1"/>
    <col min="6" max="6" width="17.25" style="1" bestFit="1" customWidth="1"/>
    <col min="7" max="7" width="6.625" style="1" bestFit="1" customWidth="1"/>
    <col min="8" max="11" width="5.5" style="1" bestFit="1" customWidth="1"/>
    <col min="12" max="16384" width="9" style="1"/>
  </cols>
  <sheetData>
    <row r="1" spans="1:11">
      <c r="A1" s="1" t="s">
        <v>118</v>
      </c>
      <c r="B1" s="44" t="s">
        <v>158</v>
      </c>
      <c r="C1" s="44"/>
      <c r="D1" s="44"/>
      <c r="E1" s="44"/>
    </row>
    <row r="2" spans="1:11">
      <c r="A2" s="1" t="s">
        <v>117</v>
      </c>
      <c r="B2" s="43" t="s">
        <v>116</v>
      </c>
      <c r="C2" s="43"/>
      <c r="D2" s="43"/>
      <c r="E2" s="43"/>
    </row>
    <row r="3" spans="1:11">
      <c r="A3" s="1" t="s">
        <v>115</v>
      </c>
      <c r="B3" s="43" t="s">
        <v>114</v>
      </c>
      <c r="C3" s="43"/>
      <c r="D3" s="43"/>
      <c r="E3" s="43"/>
    </row>
    <row r="4" spans="1:11">
      <c r="A4" s="1" t="s">
        <v>113</v>
      </c>
      <c r="B4" s="44" t="s">
        <v>154</v>
      </c>
      <c r="C4" s="44"/>
      <c r="D4" s="44"/>
      <c r="E4" s="44"/>
    </row>
    <row r="5" spans="1:11">
      <c r="A5" s="1" t="s">
        <v>112</v>
      </c>
      <c r="B5" s="42">
        <v>40839</v>
      </c>
      <c r="C5" s="42"/>
    </row>
    <row r="6" spans="1:11">
      <c r="A6" s="2" t="s">
        <v>17</v>
      </c>
      <c r="B6" s="2" t="s">
        <v>16</v>
      </c>
      <c r="C6" s="2" t="s">
        <v>15</v>
      </c>
      <c r="D6" s="2" t="s">
        <v>14</v>
      </c>
      <c r="E6" s="2" t="s">
        <v>3</v>
      </c>
      <c r="F6" s="2" t="s">
        <v>111</v>
      </c>
      <c r="G6" s="2" t="s">
        <v>13</v>
      </c>
      <c r="H6" s="2" t="s">
        <v>110</v>
      </c>
      <c r="I6" s="2" t="s">
        <v>96</v>
      </c>
      <c r="J6" s="2" t="s">
        <v>37</v>
      </c>
      <c r="K6" s="2" t="s">
        <v>35</v>
      </c>
    </row>
    <row r="7" spans="1:11">
      <c r="A7" s="1" t="s">
        <v>34</v>
      </c>
      <c r="B7" s="1" t="s">
        <v>95</v>
      </c>
      <c r="C7" s="1" t="s">
        <v>29</v>
      </c>
      <c r="D7" s="1">
        <v>1</v>
      </c>
      <c r="E7" s="1" t="s">
        <v>109</v>
      </c>
      <c r="F7" t="s">
        <v>108</v>
      </c>
      <c r="G7" s="1">
        <f t="shared" ref="G7:G13" si="0">SUM(H7:K7)</f>
        <v>1348</v>
      </c>
      <c r="H7" s="1">
        <v>314</v>
      </c>
      <c r="I7" s="1">
        <v>333</v>
      </c>
      <c r="J7" s="1">
        <v>344</v>
      </c>
      <c r="K7" s="1">
        <v>357</v>
      </c>
    </row>
    <row r="8" spans="1:11">
      <c r="D8" s="1">
        <v>2</v>
      </c>
      <c r="E8" t="s">
        <v>107</v>
      </c>
      <c r="F8" t="s">
        <v>105</v>
      </c>
      <c r="G8" s="1">
        <f t="shared" si="0"/>
        <v>1344</v>
      </c>
      <c r="H8" s="1">
        <v>315</v>
      </c>
      <c r="I8" s="1">
        <v>333</v>
      </c>
      <c r="J8" s="1">
        <v>341</v>
      </c>
      <c r="K8" s="1">
        <v>355</v>
      </c>
    </row>
    <row r="9" spans="1:11">
      <c r="D9" s="1">
        <v>3</v>
      </c>
      <c r="E9" t="s">
        <v>106</v>
      </c>
      <c r="F9" t="s">
        <v>105</v>
      </c>
      <c r="G9" s="1">
        <f t="shared" si="0"/>
        <v>1237</v>
      </c>
      <c r="H9" s="1">
        <v>276</v>
      </c>
      <c r="I9" s="1">
        <v>313</v>
      </c>
      <c r="J9" s="1">
        <v>318</v>
      </c>
      <c r="K9" s="1">
        <v>330</v>
      </c>
    </row>
    <row r="10" spans="1:11">
      <c r="D10" s="1">
        <v>4</v>
      </c>
      <c r="E10" t="s">
        <v>104</v>
      </c>
      <c r="F10" t="s">
        <v>103</v>
      </c>
      <c r="G10" s="1">
        <f t="shared" si="0"/>
        <v>1254</v>
      </c>
      <c r="H10" s="1">
        <v>288</v>
      </c>
      <c r="I10" s="1">
        <v>319</v>
      </c>
      <c r="J10" s="1">
        <v>300</v>
      </c>
      <c r="K10" s="1">
        <v>347</v>
      </c>
    </row>
    <row r="11" spans="1:11">
      <c r="D11" s="1">
        <v>5</v>
      </c>
      <c r="E11" t="s">
        <v>102</v>
      </c>
      <c r="F11" t="s">
        <v>101</v>
      </c>
      <c r="G11" s="1">
        <f t="shared" si="0"/>
        <v>1290</v>
      </c>
      <c r="H11" s="1">
        <v>296</v>
      </c>
      <c r="I11" s="1">
        <v>324</v>
      </c>
      <c r="J11" s="1">
        <v>320</v>
      </c>
      <c r="K11" s="1">
        <v>350</v>
      </c>
    </row>
    <row r="12" spans="1:11">
      <c r="D12" s="1">
        <v>6</v>
      </c>
      <c r="E12" t="s">
        <v>100</v>
      </c>
      <c r="F12" t="s">
        <v>99</v>
      </c>
      <c r="G12" s="1">
        <f t="shared" si="0"/>
        <v>1258</v>
      </c>
      <c r="H12" s="1">
        <v>301</v>
      </c>
      <c r="I12" s="1">
        <v>317</v>
      </c>
      <c r="J12" s="1">
        <v>295</v>
      </c>
      <c r="K12" s="1">
        <v>345</v>
      </c>
    </row>
    <row r="13" spans="1:11">
      <c r="D13" s="1">
        <v>7</v>
      </c>
      <c r="E13" s="1" t="s">
        <v>98</v>
      </c>
      <c r="F13" t="s">
        <v>97</v>
      </c>
      <c r="G13" s="1">
        <f t="shared" si="0"/>
        <v>1210</v>
      </c>
      <c r="H13" s="1">
        <v>282</v>
      </c>
      <c r="I13" s="1">
        <v>303</v>
      </c>
      <c r="J13" s="1">
        <v>289</v>
      </c>
      <c r="K13" s="1">
        <v>336</v>
      </c>
    </row>
    <row r="16" spans="1:11">
      <c r="A16" s="2" t="s">
        <v>17</v>
      </c>
      <c r="B16" s="2" t="s">
        <v>16</v>
      </c>
      <c r="C16" s="2" t="s">
        <v>15</v>
      </c>
      <c r="D16" s="2" t="s">
        <v>14</v>
      </c>
      <c r="E16" s="2" t="s">
        <v>3</v>
      </c>
      <c r="F16" s="2" t="s">
        <v>2</v>
      </c>
      <c r="G16" s="2" t="s">
        <v>13</v>
      </c>
      <c r="H16" s="2" t="s">
        <v>96</v>
      </c>
      <c r="I16" s="2" t="s">
        <v>38</v>
      </c>
      <c r="J16" s="2" t="s">
        <v>37</v>
      </c>
      <c r="K16" s="2" t="s">
        <v>35</v>
      </c>
    </row>
    <row r="17" spans="1:11">
      <c r="A17" s="1" t="s">
        <v>34</v>
      </c>
      <c r="B17" s="1" t="s">
        <v>95</v>
      </c>
      <c r="C17" s="1" t="s">
        <v>79</v>
      </c>
      <c r="D17" s="1">
        <v>1</v>
      </c>
      <c r="E17" s="1" t="s">
        <v>94</v>
      </c>
      <c r="F17" t="s">
        <v>93</v>
      </c>
      <c r="G17" s="1">
        <f>SUM(H17:K17)</f>
        <v>1348</v>
      </c>
      <c r="H17" s="1">
        <v>326</v>
      </c>
      <c r="I17" s="1">
        <v>346</v>
      </c>
      <c r="J17" s="1">
        <v>327</v>
      </c>
      <c r="K17" s="1">
        <v>349</v>
      </c>
    </row>
    <row r="19" spans="1:11">
      <c r="A19" s="2" t="s">
        <v>43</v>
      </c>
      <c r="B19" s="2" t="s">
        <v>16</v>
      </c>
      <c r="C19" s="2" t="s">
        <v>15</v>
      </c>
      <c r="D19" s="2" t="s">
        <v>14</v>
      </c>
      <c r="E19" s="2" t="s">
        <v>3</v>
      </c>
      <c r="F19" s="2" t="s">
        <v>2</v>
      </c>
      <c r="G19" s="2" t="s">
        <v>13</v>
      </c>
      <c r="H19" s="2" t="s">
        <v>72</v>
      </c>
      <c r="I19" s="2" t="s">
        <v>42</v>
      </c>
      <c r="J19" s="2" t="s">
        <v>12</v>
      </c>
      <c r="K19" s="2" t="s">
        <v>35</v>
      </c>
    </row>
    <row r="20" spans="1:11">
      <c r="A20" s="1" t="s">
        <v>34</v>
      </c>
      <c r="B20" s="3" t="s">
        <v>10</v>
      </c>
      <c r="C20" s="3" t="s">
        <v>29</v>
      </c>
      <c r="D20" s="3">
        <v>1</v>
      </c>
      <c r="E20" s="3" t="s">
        <v>92</v>
      </c>
      <c r="F20" s="3" t="s">
        <v>91</v>
      </c>
      <c r="G20" s="3">
        <f t="shared" ref="G20:G26" si="1">SUM(H20:K20)</f>
        <v>1210</v>
      </c>
      <c r="H20" s="3">
        <v>262</v>
      </c>
      <c r="I20" s="3">
        <v>305</v>
      </c>
      <c r="J20" s="3">
        <v>310</v>
      </c>
      <c r="K20" s="3">
        <v>333</v>
      </c>
    </row>
    <row r="21" spans="1:11">
      <c r="A21" s="3"/>
      <c r="B21" s="3"/>
      <c r="C21" s="3"/>
      <c r="D21" s="3">
        <v>2</v>
      </c>
      <c r="E21" s="3" t="s">
        <v>90</v>
      </c>
      <c r="F21" s="3" t="s">
        <v>89</v>
      </c>
      <c r="G21" s="3">
        <f t="shared" si="1"/>
        <v>1172</v>
      </c>
      <c r="H21" s="3">
        <v>265</v>
      </c>
      <c r="I21" s="3">
        <v>285</v>
      </c>
      <c r="J21" s="3">
        <v>293</v>
      </c>
      <c r="K21" s="3">
        <v>329</v>
      </c>
    </row>
    <row r="22" spans="1:11">
      <c r="A22" s="3"/>
      <c r="B22" s="3"/>
      <c r="C22" s="3"/>
      <c r="D22" s="3">
        <v>3</v>
      </c>
      <c r="E22" s="4" t="s">
        <v>88</v>
      </c>
      <c r="F22" s="4" t="s">
        <v>87</v>
      </c>
      <c r="G22" s="3">
        <f t="shared" si="1"/>
        <v>1166</v>
      </c>
      <c r="H22" s="3">
        <v>251</v>
      </c>
      <c r="I22" s="3">
        <v>300</v>
      </c>
      <c r="J22" s="3">
        <v>286</v>
      </c>
      <c r="K22" s="3">
        <v>329</v>
      </c>
    </row>
    <row r="23" spans="1:11">
      <c r="A23" s="3"/>
      <c r="B23" s="3"/>
      <c r="C23" s="3"/>
      <c r="D23" s="3">
        <v>4</v>
      </c>
      <c r="E23" s="3" t="s">
        <v>86</v>
      </c>
      <c r="F23" s="4" t="s">
        <v>20</v>
      </c>
      <c r="G23" s="3">
        <f t="shared" si="1"/>
        <v>1159</v>
      </c>
      <c r="H23" s="3">
        <v>266</v>
      </c>
      <c r="I23" s="3">
        <v>287</v>
      </c>
      <c r="J23" s="3">
        <v>276</v>
      </c>
      <c r="K23" s="3">
        <v>330</v>
      </c>
    </row>
    <row r="24" spans="1:11">
      <c r="A24" s="3"/>
      <c r="B24" s="3"/>
      <c r="C24" s="3"/>
      <c r="D24" s="3">
        <v>5</v>
      </c>
      <c r="E24" s="6" t="s">
        <v>85</v>
      </c>
      <c r="F24" s="4" t="s">
        <v>84</v>
      </c>
      <c r="G24" s="3">
        <f t="shared" si="1"/>
        <v>1109</v>
      </c>
      <c r="H24" s="3">
        <v>232</v>
      </c>
      <c r="I24" s="3">
        <v>286</v>
      </c>
      <c r="J24" s="3">
        <v>277</v>
      </c>
      <c r="K24" s="3">
        <v>314</v>
      </c>
    </row>
    <row r="25" spans="1:11">
      <c r="A25" s="3"/>
      <c r="B25" s="3"/>
      <c r="C25" s="3"/>
      <c r="D25" s="3">
        <v>6</v>
      </c>
      <c r="E25" s="4" t="s">
        <v>83</v>
      </c>
      <c r="F25" s="4" t="s">
        <v>82</v>
      </c>
      <c r="G25" s="3">
        <f t="shared" si="1"/>
        <v>1073</v>
      </c>
      <c r="H25" s="3">
        <v>237</v>
      </c>
      <c r="I25" s="3">
        <v>288</v>
      </c>
      <c r="J25" s="3">
        <v>249</v>
      </c>
      <c r="K25" s="3">
        <v>299</v>
      </c>
    </row>
    <row r="26" spans="1:11">
      <c r="A26" s="3"/>
      <c r="B26" s="3"/>
      <c r="C26" s="3"/>
      <c r="D26" s="3">
        <v>7</v>
      </c>
      <c r="E26" s="4" t="s">
        <v>81</v>
      </c>
      <c r="F26" s="4" t="s">
        <v>80</v>
      </c>
      <c r="G26" s="3">
        <f t="shared" si="1"/>
        <v>921</v>
      </c>
      <c r="H26" s="3">
        <v>117</v>
      </c>
      <c r="I26" s="3">
        <v>249</v>
      </c>
      <c r="J26" s="3">
        <v>245</v>
      </c>
      <c r="K26" s="3">
        <v>310</v>
      </c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2" t="s">
        <v>43</v>
      </c>
      <c r="B28" s="2" t="s">
        <v>16</v>
      </c>
      <c r="C28" s="2" t="s">
        <v>15</v>
      </c>
      <c r="D28" s="2" t="s">
        <v>14</v>
      </c>
      <c r="E28" s="2" t="s">
        <v>3</v>
      </c>
      <c r="F28" s="2" t="s">
        <v>2</v>
      </c>
      <c r="G28" s="2" t="s">
        <v>13</v>
      </c>
      <c r="H28" s="2" t="s">
        <v>42</v>
      </c>
      <c r="I28" s="2" t="s">
        <v>41</v>
      </c>
      <c r="J28" s="2" t="s">
        <v>12</v>
      </c>
      <c r="K28" s="2" t="s">
        <v>35</v>
      </c>
    </row>
    <row r="29" spans="1:11">
      <c r="A29" s="3" t="s">
        <v>34</v>
      </c>
      <c r="B29" s="3" t="s">
        <v>10</v>
      </c>
      <c r="C29" s="4" t="s">
        <v>79</v>
      </c>
      <c r="D29" s="3">
        <v>1</v>
      </c>
      <c r="E29" s="4" t="s">
        <v>78</v>
      </c>
      <c r="F29" s="4" t="s">
        <v>77</v>
      </c>
      <c r="G29" s="3">
        <f>SUM(H29:K29)</f>
        <v>1276</v>
      </c>
      <c r="H29" s="3">
        <v>305</v>
      </c>
      <c r="I29" s="3">
        <v>319</v>
      </c>
      <c r="J29" s="3">
        <v>310</v>
      </c>
      <c r="K29" s="3">
        <v>342</v>
      </c>
    </row>
    <row r="30" spans="1:11">
      <c r="A30" s="3"/>
      <c r="B30" s="3"/>
      <c r="C30" s="4"/>
      <c r="D30" s="3">
        <v>2</v>
      </c>
      <c r="E30" s="4" t="s">
        <v>76</v>
      </c>
      <c r="F30" s="4" t="s">
        <v>75</v>
      </c>
      <c r="G30" s="3">
        <f>SUM(H30:K30)</f>
        <v>1247</v>
      </c>
      <c r="H30" s="3">
        <v>304</v>
      </c>
      <c r="I30" s="3">
        <v>317</v>
      </c>
      <c r="J30" s="3">
        <v>299</v>
      </c>
      <c r="K30" s="3">
        <v>327</v>
      </c>
    </row>
    <row r="31" spans="1:11">
      <c r="A31" s="3"/>
      <c r="B31" s="3"/>
      <c r="C31" s="4"/>
      <c r="D31" s="3">
        <v>3</v>
      </c>
      <c r="E31" s="4" t="s">
        <v>74</v>
      </c>
      <c r="F31" s="4" t="s">
        <v>73</v>
      </c>
      <c r="G31" s="3">
        <f>SUM(H31:K31)</f>
        <v>1160</v>
      </c>
      <c r="H31" s="3">
        <v>287</v>
      </c>
      <c r="I31" s="3">
        <v>299</v>
      </c>
      <c r="J31" s="3">
        <v>248</v>
      </c>
      <c r="K31" s="3">
        <v>326</v>
      </c>
    </row>
    <row r="32" spans="1:11">
      <c r="A32" s="3"/>
      <c r="B32" s="3"/>
      <c r="C32" s="4"/>
      <c r="D32" s="3"/>
      <c r="E32" s="3"/>
      <c r="F32" s="3"/>
      <c r="G32" s="3"/>
      <c r="H32" s="3"/>
      <c r="I32" s="3"/>
      <c r="J32" s="3"/>
      <c r="K32" s="3"/>
    </row>
    <row r="33" spans="1:1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2" t="s">
        <v>17</v>
      </c>
      <c r="B34" s="2" t="s">
        <v>16</v>
      </c>
      <c r="C34" s="2" t="s">
        <v>15</v>
      </c>
      <c r="D34" s="2" t="s">
        <v>14</v>
      </c>
      <c r="E34" s="2" t="s">
        <v>3</v>
      </c>
      <c r="F34" s="2" t="s">
        <v>2</v>
      </c>
      <c r="G34" s="2" t="s">
        <v>13</v>
      </c>
      <c r="H34" s="2" t="s">
        <v>72</v>
      </c>
      <c r="I34" s="2" t="s">
        <v>42</v>
      </c>
      <c r="J34" s="2" t="s">
        <v>12</v>
      </c>
      <c r="K34" s="2" t="s">
        <v>35</v>
      </c>
    </row>
    <row r="35" spans="1:11">
      <c r="A35" s="1" t="s">
        <v>34</v>
      </c>
      <c r="B35" s="3" t="s">
        <v>10</v>
      </c>
      <c r="C35" s="3" t="s">
        <v>71</v>
      </c>
      <c r="D35" s="3">
        <v>1</v>
      </c>
      <c r="E35" s="4" t="s">
        <v>70</v>
      </c>
      <c r="F35" s="4" t="s">
        <v>62</v>
      </c>
      <c r="G35" s="3">
        <f t="shared" ref="G35:G45" si="2">SUM(H35:K35)</f>
        <v>1228</v>
      </c>
      <c r="H35" s="3">
        <v>278</v>
      </c>
      <c r="I35" s="3">
        <v>305</v>
      </c>
      <c r="J35" s="3">
        <v>310</v>
      </c>
      <c r="K35" s="3">
        <v>335</v>
      </c>
    </row>
    <row r="36" spans="1:11">
      <c r="A36" s="3"/>
      <c r="B36" s="3"/>
      <c r="C36" s="3"/>
      <c r="D36" s="3">
        <v>2</v>
      </c>
      <c r="E36" s="4" t="s">
        <v>69</v>
      </c>
      <c r="F36" s="4" t="s">
        <v>62</v>
      </c>
      <c r="G36" s="3">
        <f t="shared" si="2"/>
        <v>1206</v>
      </c>
      <c r="H36" s="3">
        <v>241</v>
      </c>
      <c r="I36" s="3">
        <v>316</v>
      </c>
      <c r="J36" s="3">
        <v>315</v>
      </c>
      <c r="K36" s="3">
        <v>334</v>
      </c>
    </row>
    <row r="37" spans="1:11">
      <c r="A37" s="3"/>
      <c r="B37" s="3"/>
      <c r="C37" s="3"/>
      <c r="D37" s="3">
        <v>3</v>
      </c>
      <c r="E37" s="4" t="s">
        <v>68</v>
      </c>
      <c r="F37" s="4" t="s">
        <v>62</v>
      </c>
      <c r="G37" s="3">
        <f t="shared" si="2"/>
        <v>1172</v>
      </c>
      <c r="H37" s="3">
        <v>267</v>
      </c>
      <c r="I37" s="3">
        <v>286</v>
      </c>
      <c r="J37" s="3">
        <v>295</v>
      </c>
      <c r="K37" s="3">
        <v>324</v>
      </c>
    </row>
    <row r="38" spans="1:11">
      <c r="A38" s="3"/>
      <c r="B38" s="3"/>
      <c r="C38" s="3"/>
      <c r="D38" s="3">
        <v>4</v>
      </c>
      <c r="E38" s="4" t="s">
        <v>67</v>
      </c>
      <c r="F38" s="4" t="s">
        <v>62</v>
      </c>
      <c r="G38" s="3">
        <f t="shared" si="2"/>
        <v>1161</v>
      </c>
      <c r="H38" s="3">
        <v>256</v>
      </c>
      <c r="I38" s="3">
        <v>292</v>
      </c>
      <c r="J38" s="3">
        <v>296</v>
      </c>
      <c r="K38" s="3">
        <v>317</v>
      </c>
    </row>
    <row r="39" spans="1:11">
      <c r="A39" s="3"/>
      <c r="B39" s="3"/>
      <c r="C39" s="3"/>
      <c r="D39" s="3">
        <v>5</v>
      </c>
      <c r="E39" s="4" t="s">
        <v>66</v>
      </c>
      <c r="F39" s="3" t="s">
        <v>52</v>
      </c>
      <c r="G39" s="3">
        <f t="shared" si="2"/>
        <v>936</v>
      </c>
      <c r="H39" s="3">
        <v>167</v>
      </c>
      <c r="I39" s="3">
        <v>217</v>
      </c>
      <c r="J39" s="3">
        <v>236</v>
      </c>
      <c r="K39" s="3">
        <v>316</v>
      </c>
    </row>
    <row r="40" spans="1:11" ht="14.25" customHeight="1">
      <c r="A40" s="3"/>
      <c r="B40" s="3"/>
      <c r="C40" s="3"/>
      <c r="D40" s="3">
        <v>6</v>
      </c>
      <c r="E40" s="4" t="s">
        <v>65</v>
      </c>
      <c r="F40" s="4" t="s">
        <v>62</v>
      </c>
      <c r="G40" s="3">
        <f t="shared" si="2"/>
        <v>934</v>
      </c>
      <c r="H40" s="3">
        <v>167</v>
      </c>
      <c r="I40" s="3">
        <v>227</v>
      </c>
      <c r="J40" s="3">
        <v>253</v>
      </c>
      <c r="K40" s="3">
        <v>287</v>
      </c>
    </row>
    <row r="41" spans="1:11">
      <c r="A41" s="3"/>
      <c r="B41" s="3"/>
      <c r="C41" s="3"/>
      <c r="D41" s="3">
        <v>7</v>
      </c>
      <c r="E41" s="4" t="s">
        <v>64</v>
      </c>
      <c r="F41" s="4" t="s">
        <v>62</v>
      </c>
      <c r="G41" s="3">
        <f t="shared" si="2"/>
        <v>898</v>
      </c>
      <c r="H41" s="3">
        <v>163</v>
      </c>
      <c r="I41" s="3">
        <v>230</v>
      </c>
      <c r="J41" s="3">
        <v>225</v>
      </c>
      <c r="K41" s="3">
        <v>280</v>
      </c>
    </row>
    <row r="42" spans="1:11">
      <c r="A42" s="3"/>
      <c r="B42" s="3"/>
      <c r="C42" s="3"/>
      <c r="D42" s="3">
        <v>8</v>
      </c>
      <c r="E42" s="4" t="s">
        <v>63</v>
      </c>
      <c r="F42" s="4" t="s">
        <v>62</v>
      </c>
      <c r="G42" s="6">
        <f t="shared" si="2"/>
        <v>839</v>
      </c>
      <c r="H42" s="6">
        <v>187</v>
      </c>
      <c r="I42" s="6">
        <v>230</v>
      </c>
      <c r="J42" s="6">
        <v>178</v>
      </c>
      <c r="K42" s="6">
        <v>244</v>
      </c>
    </row>
    <row r="43" spans="1:11">
      <c r="A43" s="3"/>
      <c r="B43" s="3"/>
      <c r="C43" s="3"/>
      <c r="D43" s="3">
        <v>9</v>
      </c>
      <c r="E43" s="4" t="s">
        <v>61</v>
      </c>
      <c r="F43" s="4" t="s">
        <v>52</v>
      </c>
      <c r="G43" s="3">
        <f t="shared" si="2"/>
        <v>805</v>
      </c>
      <c r="H43" s="3">
        <v>146</v>
      </c>
      <c r="I43" s="3">
        <v>202</v>
      </c>
      <c r="J43" s="3">
        <v>195</v>
      </c>
      <c r="K43" s="3">
        <v>262</v>
      </c>
    </row>
    <row r="44" spans="1:11">
      <c r="A44" s="3"/>
      <c r="B44" s="3"/>
      <c r="C44" s="3"/>
      <c r="D44" s="3">
        <v>10</v>
      </c>
      <c r="E44" s="4" t="s">
        <v>60</v>
      </c>
      <c r="F44" s="4" t="s">
        <v>52</v>
      </c>
      <c r="G44" s="3">
        <f t="shared" si="2"/>
        <v>803</v>
      </c>
      <c r="H44" s="3">
        <v>157</v>
      </c>
      <c r="I44" s="3">
        <v>195</v>
      </c>
      <c r="J44" s="3">
        <v>203</v>
      </c>
      <c r="K44" s="3">
        <v>248</v>
      </c>
    </row>
    <row r="45" spans="1:11">
      <c r="A45" s="3"/>
      <c r="B45" s="3"/>
      <c r="C45" s="3"/>
      <c r="D45" s="6">
        <v>11</v>
      </c>
      <c r="E45" s="4" t="s">
        <v>59</v>
      </c>
      <c r="F45" s="4" t="s">
        <v>58</v>
      </c>
      <c r="G45" s="3">
        <f t="shared" si="2"/>
        <v>325</v>
      </c>
      <c r="H45" s="3">
        <v>8</v>
      </c>
      <c r="I45" s="3">
        <v>67</v>
      </c>
      <c r="J45" s="3">
        <v>83</v>
      </c>
      <c r="K45" s="3">
        <v>167</v>
      </c>
    </row>
    <row r="46" spans="1:11">
      <c r="A46" s="3"/>
      <c r="B46" s="3"/>
      <c r="C46" s="3"/>
      <c r="D46" s="6"/>
      <c r="E46" s="3"/>
      <c r="F46" s="3"/>
      <c r="G46" s="3"/>
      <c r="H46" s="3"/>
      <c r="I46" s="3"/>
      <c r="J46" s="3"/>
      <c r="K46" s="3"/>
    </row>
    <row r="47" spans="1:11">
      <c r="A47" s="2" t="s">
        <v>43</v>
      </c>
      <c r="B47" s="2" t="s">
        <v>16</v>
      </c>
      <c r="C47" s="2" t="s">
        <v>15</v>
      </c>
      <c r="D47" s="2" t="s">
        <v>14</v>
      </c>
      <c r="E47" s="2" t="s">
        <v>3</v>
      </c>
      <c r="F47" s="2" t="s">
        <v>2</v>
      </c>
      <c r="G47" s="2" t="s">
        <v>13</v>
      </c>
      <c r="H47" s="2" t="s">
        <v>42</v>
      </c>
      <c r="I47" s="2" t="s">
        <v>41</v>
      </c>
      <c r="J47" s="2" t="s">
        <v>12</v>
      </c>
      <c r="K47" s="2" t="s">
        <v>35</v>
      </c>
    </row>
    <row r="48" spans="1:11">
      <c r="A48" s="3" t="s">
        <v>34</v>
      </c>
      <c r="B48" s="3" t="s">
        <v>10</v>
      </c>
      <c r="C48" s="3" t="s">
        <v>9</v>
      </c>
      <c r="D48" s="3">
        <v>1</v>
      </c>
      <c r="E48" s="4" t="s">
        <v>57</v>
      </c>
      <c r="F48" s="4" t="s">
        <v>46</v>
      </c>
      <c r="G48" s="3">
        <f t="shared" ref="G48:G60" si="3">SUM(H48:K48)</f>
        <v>1259</v>
      </c>
      <c r="H48" s="3">
        <v>311</v>
      </c>
      <c r="I48" s="3">
        <v>320</v>
      </c>
      <c r="J48" s="3">
        <v>306</v>
      </c>
      <c r="K48" s="3">
        <v>322</v>
      </c>
    </row>
    <row r="49" spans="1:11">
      <c r="A49" s="3"/>
      <c r="B49" s="3"/>
      <c r="C49" s="3"/>
      <c r="D49" s="3">
        <v>2</v>
      </c>
      <c r="E49" s="4" t="s">
        <v>56</v>
      </c>
      <c r="F49" s="4" t="s">
        <v>46</v>
      </c>
      <c r="G49" s="3">
        <f t="shared" si="3"/>
        <v>1230</v>
      </c>
      <c r="H49" s="3">
        <v>272</v>
      </c>
      <c r="I49" s="3">
        <v>314</v>
      </c>
      <c r="J49" s="3">
        <v>308</v>
      </c>
      <c r="K49" s="3">
        <v>336</v>
      </c>
    </row>
    <row r="50" spans="1:11">
      <c r="A50" s="3"/>
      <c r="B50" s="3"/>
      <c r="C50" s="3"/>
      <c r="D50" s="3">
        <v>3</v>
      </c>
      <c r="E50" s="4" t="s">
        <v>55</v>
      </c>
      <c r="F50" s="4" t="s">
        <v>44</v>
      </c>
      <c r="G50" s="3">
        <f t="shared" si="3"/>
        <v>1212</v>
      </c>
      <c r="H50" s="3">
        <v>304</v>
      </c>
      <c r="I50" s="3">
        <v>275</v>
      </c>
      <c r="J50" s="3">
        <v>303</v>
      </c>
      <c r="K50" s="3">
        <v>330</v>
      </c>
    </row>
    <row r="51" spans="1:11">
      <c r="A51" s="3"/>
      <c r="B51" s="3"/>
      <c r="C51" s="3"/>
      <c r="D51" s="3">
        <v>4</v>
      </c>
      <c r="E51" s="4" t="s">
        <v>54</v>
      </c>
      <c r="F51" s="4" t="s">
        <v>44</v>
      </c>
      <c r="G51" s="3">
        <f t="shared" si="3"/>
        <v>1194</v>
      </c>
      <c r="H51" s="3">
        <v>285</v>
      </c>
      <c r="I51" s="3">
        <v>298</v>
      </c>
      <c r="J51" s="3">
        <v>299</v>
      </c>
      <c r="K51" s="3">
        <v>312</v>
      </c>
    </row>
    <row r="52" spans="1:11">
      <c r="A52" s="3"/>
      <c r="B52" s="3"/>
      <c r="C52" s="3"/>
      <c r="D52" s="3">
        <v>5</v>
      </c>
      <c r="E52" s="4" t="s">
        <v>53</v>
      </c>
      <c r="F52" s="4" t="s">
        <v>52</v>
      </c>
      <c r="G52" s="3">
        <f t="shared" si="3"/>
        <v>1183</v>
      </c>
      <c r="H52" s="3">
        <v>276</v>
      </c>
      <c r="I52" s="3">
        <v>304</v>
      </c>
      <c r="J52" s="3">
        <v>276</v>
      </c>
      <c r="K52" s="3">
        <v>327</v>
      </c>
    </row>
    <row r="53" spans="1:11" ht="14.25" customHeight="1">
      <c r="A53" s="3"/>
      <c r="B53" s="3"/>
      <c r="C53" s="3"/>
      <c r="D53" s="3">
        <v>6</v>
      </c>
      <c r="E53" s="4" t="s">
        <v>51</v>
      </c>
      <c r="F53" s="4" t="s">
        <v>44</v>
      </c>
      <c r="G53" s="3">
        <f t="shared" si="3"/>
        <v>1172</v>
      </c>
      <c r="H53" s="3">
        <v>275</v>
      </c>
      <c r="I53" s="3">
        <v>294</v>
      </c>
      <c r="J53" s="3">
        <v>286</v>
      </c>
      <c r="K53" s="3">
        <v>317</v>
      </c>
    </row>
    <row r="54" spans="1:11" ht="14.25" customHeight="1">
      <c r="A54" s="3"/>
      <c r="B54" s="3"/>
      <c r="C54" s="3"/>
      <c r="D54" s="3">
        <v>7</v>
      </c>
      <c r="E54" s="4" t="s">
        <v>50</v>
      </c>
      <c r="F54" s="4" t="s">
        <v>44</v>
      </c>
      <c r="G54" s="6">
        <f t="shared" si="3"/>
        <v>1122</v>
      </c>
      <c r="H54" s="6">
        <v>265</v>
      </c>
      <c r="I54" s="6">
        <v>246</v>
      </c>
      <c r="J54" s="6">
        <v>286</v>
      </c>
      <c r="K54" s="6">
        <v>325</v>
      </c>
    </row>
    <row r="55" spans="1:11" ht="14.25" customHeight="1">
      <c r="A55" s="3"/>
      <c r="B55" s="3"/>
      <c r="C55" s="3"/>
      <c r="D55" s="3">
        <v>8</v>
      </c>
      <c r="E55" s="4" t="s">
        <v>49</v>
      </c>
      <c r="F55" s="4" t="s">
        <v>46</v>
      </c>
      <c r="G55" s="3">
        <f t="shared" si="3"/>
        <v>1094</v>
      </c>
      <c r="H55" s="3">
        <v>253</v>
      </c>
      <c r="I55" s="3">
        <v>271</v>
      </c>
      <c r="J55" s="3">
        <v>244</v>
      </c>
      <c r="K55" s="3">
        <v>326</v>
      </c>
    </row>
    <row r="56" spans="1:11" ht="14.25" customHeight="1">
      <c r="A56" s="3"/>
      <c r="B56" s="3"/>
      <c r="C56" s="3"/>
      <c r="D56" s="3">
        <v>9</v>
      </c>
      <c r="E56" s="4" t="s">
        <v>48</v>
      </c>
      <c r="F56" s="4" t="s">
        <v>44</v>
      </c>
      <c r="G56" s="3">
        <f t="shared" si="3"/>
        <v>1060</v>
      </c>
      <c r="H56" s="3">
        <v>263</v>
      </c>
      <c r="I56" s="3">
        <v>251</v>
      </c>
      <c r="J56" s="3">
        <v>261</v>
      </c>
      <c r="K56" s="3">
        <v>285</v>
      </c>
    </row>
    <row r="57" spans="1:11">
      <c r="A57" s="3"/>
      <c r="B57" s="3"/>
      <c r="C57" s="3"/>
      <c r="D57" s="3">
        <v>10</v>
      </c>
      <c r="E57" s="4" t="s">
        <v>47</v>
      </c>
      <c r="F57" s="4" t="s">
        <v>46</v>
      </c>
      <c r="G57" s="3">
        <f t="shared" si="3"/>
        <v>1034</v>
      </c>
      <c r="H57" s="3">
        <v>247</v>
      </c>
      <c r="I57" s="3">
        <v>255</v>
      </c>
      <c r="J57" s="3">
        <v>226</v>
      </c>
      <c r="K57" s="3">
        <v>306</v>
      </c>
    </row>
    <row r="58" spans="1:11">
      <c r="A58" s="3"/>
      <c r="B58" s="3"/>
      <c r="C58" s="3"/>
      <c r="D58" s="3">
        <v>11</v>
      </c>
      <c r="E58" s="4" t="s">
        <v>155</v>
      </c>
      <c r="F58" s="4" t="s">
        <v>46</v>
      </c>
      <c r="G58" s="3">
        <f t="shared" si="3"/>
        <v>993</v>
      </c>
      <c r="H58" s="3">
        <v>217</v>
      </c>
      <c r="I58" s="3">
        <v>246</v>
      </c>
      <c r="J58" s="3">
        <v>220</v>
      </c>
      <c r="K58" s="3">
        <v>310</v>
      </c>
    </row>
    <row r="59" spans="1:11">
      <c r="A59" s="3"/>
      <c r="B59" s="3"/>
      <c r="C59" s="3"/>
      <c r="D59" s="3">
        <v>12</v>
      </c>
      <c r="E59" s="4" t="s">
        <v>156</v>
      </c>
      <c r="F59" s="4" t="s">
        <v>44</v>
      </c>
      <c r="G59" s="3">
        <f t="shared" si="3"/>
        <v>974</v>
      </c>
      <c r="H59" s="3">
        <v>218</v>
      </c>
      <c r="I59" s="3">
        <v>234</v>
      </c>
      <c r="J59" s="3">
        <v>220</v>
      </c>
      <c r="K59" s="3">
        <v>302</v>
      </c>
    </row>
    <row r="60" spans="1:11">
      <c r="A60" s="3"/>
      <c r="B60" s="3"/>
      <c r="C60" s="3"/>
      <c r="D60" s="3">
        <v>13</v>
      </c>
      <c r="E60" s="6" t="s">
        <v>45</v>
      </c>
      <c r="F60" s="4" t="s">
        <v>44</v>
      </c>
      <c r="G60" s="3">
        <f t="shared" si="3"/>
        <v>702</v>
      </c>
      <c r="H60" s="3">
        <v>235</v>
      </c>
      <c r="I60" s="3">
        <v>210</v>
      </c>
      <c r="J60" s="3">
        <v>105</v>
      </c>
      <c r="K60" s="3">
        <v>152</v>
      </c>
    </row>
    <row r="61" spans="1:1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>
      <c r="A62" s="2" t="s">
        <v>43</v>
      </c>
      <c r="B62" s="2" t="s">
        <v>16</v>
      </c>
      <c r="C62" s="2" t="s">
        <v>15</v>
      </c>
      <c r="D62" s="2" t="s">
        <v>14</v>
      </c>
      <c r="E62" s="2" t="s">
        <v>3</v>
      </c>
      <c r="F62" s="2" t="s">
        <v>2</v>
      </c>
      <c r="G62" s="2" t="s">
        <v>13</v>
      </c>
      <c r="H62" s="2" t="s">
        <v>42</v>
      </c>
      <c r="I62" s="2" t="s">
        <v>41</v>
      </c>
      <c r="J62" s="2" t="s">
        <v>12</v>
      </c>
      <c r="K62" s="2" t="s">
        <v>35</v>
      </c>
    </row>
    <row r="63" spans="1:11">
      <c r="A63" s="3" t="s">
        <v>34</v>
      </c>
      <c r="B63" s="3" t="s">
        <v>10</v>
      </c>
      <c r="C63" s="4" t="s">
        <v>33</v>
      </c>
      <c r="D63" s="3">
        <v>1</v>
      </c>
      <c r="E63" s="4" t="s">
        <v>40</v>
      </c>
      <c r="F63" s="3" t="s">
        <v>30</v>
      </c>
      <c r="G63" s="3">
        <f>SUM(H63:K63)</f>
        <v>1221</v>
      </c>
      <c r="H63" s="3">
        <v>298</v>
      </c>
      <c r="I63" s="3">
        <v>316</v>
      </c>
      <c r="J63" s="3">
        <v>287</v>
      </c>
      <c r="K63" s="3">
        <v>320</v>
      </c>
    </row>
    <row r="64" spans="1:11">
      <c r="A64" s="3"/>
      <c r="B64" s="3"/>
      <c r="C64" s="3"/>
      <c r="D64" s="3">
        <v>2</v>
      </c>
      <c r="E64" s="4" t="s">
        <v>39</v>
      </c>
      <c r="F64" s="3" t="s">
        <v>30</v>
      </c>
      <c r="G64" s="3">
        <f>SUM(H64:K64)</f>
        <v>1120</v>
      </c>
      <c r="H64" s="3">
        <v>269</v>
      </c>
      <c r="I64" s="3">
        <v>277</v>
      </c>
      <c r="J64" s="3">
        <v>265</v>
      </c>
      <c r="K64" s="3">
        <v>309</v>
      </c>
    </row>
    <row r="65" spans="1:1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>
      <c r="A68" s="2" t="s">
        <v>43</v>
      </c>
      <c r="B68" s="2" t="s">
        <v>16</v>
      </c>
      <c r="C68" s="2" t="s">
        <v>15</v>
      </c>
      <c r="D68" s="2" t="s">
        <v>14</v>
      </c>
      <c r="E68" s="2" t="s">
        <v>3</v>
      </c>
      <c r="F68" s="2" t="s">
        <v>2</v>
      </c>
      <c r="G68" s="2" t="s">
        <v>13</v>
      </c>
      <c r="H68" s="2" t="s">
        <v>42</v>
      </c>
      <c r="I68" s="2" t="s">
        <v>41</v>
      </c>
      <c r="J68" s="2" t="s">
        <v>12</v>
      </c>
      <c r="K68" s="2" t="s">
        <v>35</v>
      </c>
    </row>
    <row r="69" spans="1:11">
      <c r="A69" s="4" t="s">
        <v>157</v>
      </c>
      <c r="B69" s="3" t="s">
        <v>10</v>
      </c>
      <c r="C69" s="4" t="s">
        <v>151</v>
      </c>
      <c r="D69" s="3">
        <v>1</v>
      </c>
      <c r="E69" s="4" t="s">
        <v>152</v>
      </c>
      <c r="F69" s="4" t="s">
        <v>153</v>
      </c>
      <c r="G69" s="3">
        <f>SUM(H69:K69)</f>
        <v>1058</v>
      </c>
      <c r="H69" s="3">
        <v>261</v>
      </c>
      <c r="I69" s="3">
        <v>252</v>
      </c>
      <c r="J69" s="3">
        <v>239</v>
      </c>
      <c r="K69" s="3">
        <v>306</v>
      </c>
    </row>
    <row r="70" spans="1:11">
      <c r="A70" s="3"/>
      <c r="B70" s="3"/>
      <c r="C70" s="3"/>
      <c r="D70" s="3"/>
      <c r="E70" s="4"/>
      <c r="F70" s="3"/>
      <c r="G70" s="3"/>
      <c r="H70" s="3"/>
      <c r="I70" s="3"/>
      <c r="J70" s="3"/>
      <c r="K70" s="3"/>
    </row>
    <row r="71" spans="1:1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>
      <c r="A72" s="2" t="s">
        <v>17</v>
      </c>
      <c r="B72" s="2" t="s">
        <v>16</v>
      </c>
      <c r="C72" s="2" t="s">
        <v>15</v>
      </c>
      <c r="D72" s="2" t="s">
        <v>14</v>
      </c>
      <c r="E72" s="2" t="s">
        <v>3</v>
      </c>
      <c r="F72" s="2" t="s">
        <v>2</v>
      </c>
      <c r="G72" s="2" t="s">
        <v>13</v>
      </c>
      <c r="H72" s="2" t="s">
        <v>38</v>
      </c>
      <c r="I72" s="2" t="s">
        <v>37</v>
      </c>
      <c r="J72" s="2" t="s">
        <v>36</v>
      </c>
      <c r="K72" s="2" t="s">
        <v>35</v>
      </c>
    </row>
    <row r="73" spans="1:11">
      <c r="A73" s="4" t="s">
        <v>157</v>
      </c>
      <c r="B73" s="3" t="s">
        <v>10</v>
      </c>
      <c r="C73" s="3" t="s">
        <v>33</v>
      </c>
      <c r="D73" s="3">
        <v>1</v>
      </c>
      <c r="E73" s="4" t="s">
        <v>32</v>
      </c>
      <c r="F73" s="3" t="s">
        <v>30</v>
      </c>
      <c r="G73" s="3">
        <f>SUM(H73:K73)</f>
        <v>1072</v>
      </c>
      <c r="H73" s="3">
        <v>250</v>
      </c>
      <c r="I73" s="3">
        <v>291</v>
      </c>
      <c r="J73" s="3">
        <v>237</v>
      </c>
      <c r="K73" s="3">
        <v>294</v>
      </c>
    </row>
    <row r="74" spans="1:11">
      <c r="A74" s="3"/>
      <c r="B74" s="3"/>
      <c r="C74" s="3"/>
      <c r="D74" s="3">
        <v>2</v>
      </c>
      <c r="E74" s="4" t="s">
        <v>31</v>
      </c>
      <c r="F74" s="3" t="s">
        <v>30</v>
      </c>
      <c r="G74" s="3">
        <f>SUM(H74:K74)</f>
        <v>540</v>
      </c>
      <c r="H74" s="3">
        <v>70</v>
      </c>
      <c r="I74" s="3">
        <v>198</v>
      </c>
      <c r="J74" s="3">
        <v>87</v>
      </c>
      <c r="K74" s="3">
        <v>185</v>
      </c>
    </row>
    <row r="75" spans="1:11">
      <c r="A75" s="3"/>
      <c r="B75" s="3"/>
      <c r="C75" s="3"/>
      <c r="D75" s="3"/>
      <c r="E75" s="4"/>
      <c r="F75" s="3"/>
      <c r="G75" s="3"/>
      <c r="H75" s="3"/>
      <c r="I75" s="3"/>
      <c r="J75" s="3"/>
      <c r="K75" s="3"/>
    </row>
    <row r="76" spans="1:11">
      <c r="A76" s="3"/>
      <c r="B76" s="3"/>
      <c r="C76" s="3"/>
      <c r="D76" s="3"/>
      <c r="E76" s="4"/>
      <c r="F76" s="3"/>
      <c r="G76" s="3"/>
      <c r="H76" s="3"/>
      <c r="I76" s="3"/>
      <c r="J76" s="3"/>
      <c r="K76" s="3"/>
    </row>
    <row r="77" spans="1:1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>
      <c r="A78" s="2" t="s">
        <v>17</v>
      </c>
      <c r="B78" s="2" t="s">
        <v>16</v>
      </c>
      <c r="C78" s="2" t="s">
        <v>15</v>
      </c>
      <c r="D78" s="2" t="s">
        <v>14</v>
      </c>
      <c r="E78" s="2" t="s">
        <v>3</v>
      </c>
      <c r="F78" s="2" t="s">
        <v>2</v>
      </c>
      <c r="G78" s="2" t="s">
        <v>13</v>
      </c>
      <c r="H78" s="5" t="s">
        <v>12</v>
      </c>
      <c r="I78" s="5" t="s">
        <v>11</v>
      </c>
      <c r="J78" s="3"/>
      <c r="K78" s="3"/>
    </row>
    <row r="79" spans="1:11">
      <c r="A79" s="4" t="s">
        <v>150</v>
      </c>
      <c r="B79" s="3" t="s">
        <v>10</v>
      </c>
      <c r="C79" s="3" t="s">
        <v>29</v>
      </c>
      <c r="D79" s="3">
        <v>1</v>
      </c>
      <c r="E79" s="4" t="s">
        <v>28</v>
      </c>
      <c r="F79" s="4" t="s">
        <v>20</v>
      </c>
      <c r="G79" s="3">
        <f t="shared" ref="G79:G84" si="4">SUM(H79,I79)</f>
        <v>516</v>
      </c>
      <c r="H79" s="3">
        <v>236</v>
      </c>
      <c r="I79" s="3">
        <v>280</v>
      </c>
      <c r="J79" s="3"/>
      <c r="K79" s="3"/>
    </row>
    <row r="80" spans="1:11">
      <c r="A80" s="3"/>
      <c r="B80" s="3"/>
      <c r="C80" s="3"/>
      <c r="D80" s="3">
        <v>2</v>
      </c>
      <c r="E80" s="4" t="s">
        <v>27</v>
      </c>
      <c r="F80" s="4" t="s">
        <v>26</v>
      </c>
      <c r="G80" s="3">
        <f t="shared" si="4"/>
        <v>482</v>
      </c>
      <c r="H80" s="3">
        <v>193</v>
      </c>
      <c r="I80" s="3">
        <v>289</v>
      </c>
      <c r="J80" s="3"/>
      <c r="K80" s="3"/>
    </row>
    <row r="81" spans="1:11">
      <c r="A81" s="3"/>
      <c r="B81" s="3"/>
      <c r="C81" s="3"/>
      <c r="D81" s="3">
        <v>3</v>
      </c>
      <c r="E81" s="4" t="s">
        <v>25</v>
      </c>
      <c r="F81" s="4" t="s">
        <v>24</v>
      </c>
      <c r="G81" s="3">
        <f t="shared" si="4"/>
        <v>482</v>
      </c>
      <c r="H81" s="3">
        <v>212</v>
      </c>
      <c r="I81" s="3">
        <v>270</v>
      </c>
      <c r="J81" s="3"/>
      <c r="K81" s="3"/>
    </row>
    <row r="82" spans="1:11">
      <c r="A82" s="3"/>
      <c r="B82" s="3"/>
      <c r="C82" s="3"/>
      <c r="D82" s="3">
        <v>4</v>
      </c>
      <c r="E82" s="4" t="s">
        <v>23</v>
      </c>
      <c r="F82" s="4" t="s">
        <v>22</v>
      </c>
      <c r="G82" s="3">
        <f t="shared" si="4"/>
        <v>423</v>
      </c>
      <c r="H82" s="3">
        <v>186</v>
      </c>
      <c r="I82" s="3">
        <v>237</v>
      </c>
      <c r="J82" s="3"/>
      <c r="K82" s="3"/>
    </row>
    <row r="83" spans="1:11">
      <c r="A83" s="3"/>
      <c r="B83" s="3"/>
      <c r="C83" s="3"/>
      <c r="D83" s="3">
        <v>5</v>
      </c>
      <c r="E83" s="4" t="s">
        <v>21</v>
      </c>
      <c r="F83" s="4" t="s">
        <v>20</v>
      </c>
      <c r="G83" s="3">
        <f t="shared" si="4"/>
        <v>395</v>
      </c>
      <c r="H83" s="3">
        <v>127</v>
      </c>
      <c r="I83" s="3">
        <v>268</v>
      </c>
      <c r="J83" s="3"/>
      <c r="K83" s="3"/>
    </row>
    <row r="84" spans="1:11">
      <c r="A84" s="3"/>
      <c r="B84" s="3"/>
      <c r="C84" s="3"/>
      <c r="D84" s="3">
        <v>6</v>
      </c>
      <c r="E84" s="4" t="s">
        <v>19</v>
      </c>
      <c r="F84" s="4" t="s">
        <v>18</v>
      </c>
      <c r="G84" s="3">
        <f t="shared" si="4"/>
        <v>372</v>
      </c>
      <c r="H84" s="3">
        <v>151</v>
      </c>
      <c r="I84" s="3">
        <v>221</v>
      </c>
      <c r="J84" s="3"/>
      <c r="K84" s="3"/>
    </row>
    <row r="85" spans="1:1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>
      <c r="A86" s="2" t="s">
        <v>17</v>
      </c>
      <c r="B86" s="2" t="s">
        <v>16</v>
      </c>
      <c r="C86" s="2" t="s">
        <v>15</v>
      </c>
      <c r="D86" s="2" t="s">
        <v>14</v>
      </c>
      <c r="E86" s="2" t="s">
        <v>3</v>
      </c>
      <c r="F86" s="2" t="s">
        <v>2</v>
      </c>
      <c r="G86" s="2" t="s">
        <v>13</v>
      </c>
      <c r="H86" s="5" t="s">
        <v>12</v>
      </c>
      <c r="I86" s="5" t="s">
        <v>11</v>
      </c>
      <c r="J86" s="3"/>
      <c r="K86" s="3"/>
    </row>
    <row r="87" spans="1:11">
      <c r="A87" s="4" t="s">
        <v>150</v>
      </c>
      <c r="B87" s="3" t="s">
        <v>10</v>
      </c>
      <c r="C87" s="4" t="s">
        <v>9</v>
      </c>
      <c r="D87" s="3">
        <v>1</v>
      </c>
      <c r="E87" s="4" t="s">
        <v>8</v>
      </c>
      <c r="F87" s="3" t="s">
        <v>4</v>
      </c>
      <c r="G87" s="3">
        <f>SUM(H87,I87)</f>
        <v>576</v>
      </c>
      <c r="H87" s="3">
        <v>270</v>
      </c>
      <c r="I87" s="3">
        <v>306</v>
      </c>
      <c r="J87" s="3"/>
      <c r="K87" s="3"/>
    </row>
    <row r="88" spans="1:11">
      <c r="A88" s="3"/>
      <c r="B88" s="3"/>
      <c r="C88" s="3"/>
      <c r="D88" s="3">
        <v>2</v>
      </c>
      <c r="E88" s="4" t="s">
        <v>7</v>
      </c>
      <c r="F88" s="3" t="s">
        <v>4</v>
      </c>
      <c r="G88" s="3">
        <f>SUM(H88,I88)</f>
        <v>519</v>
      </c>
      <c r="H88" s="3">
        <v>221</v>
      </c>
      <c r="I88" s="3">
        <v>298</v>
      </c>
      <c r="J88" s="3"/>
      <c r="K88" s="3"/>
    </row>
    <row r="89" spans="1:11">
      <c r="A89" s="3"/>
      <c r="B89" s="3"/>
      <c r="C89" s="3"/>
      <c r="D89" s="3">
        <v>3</v>
      </c>
      <c r="E89" s="4" t="s">
        <v>6</v>
      </c>
      <c r="F89" s="3" t="s">
        <v>4</v>
      </c>
      <c r="G89" s="3">
        <f>SUM(H89,I89)</f>
        <v>489</v>
      </c>
      <c r="H89" s="3">
        <v>216</v>
      </c>
      <c r="I89" s="3">
        <v>273</v>
      </c>
      <c r="J89" s="3"/>
      <c r="K89" s="3"/>
    </row>
    <row r="90" spans="1:11">
      <c r="A90" s="3"/>
      <c r="B90" s="3"/>
      <c r="C90" s="3"/>
      <c r="D90" s="3">
        <v>4</v>
      </c>
      <c r="E90" s="4" t="s">
        <v>5</v>
      </c>
      <c r="F90" s="3" t="s">
        <v>4</v>
      </c>
      <c r="G90" s="3">
        <f>SUM(H90,I90)</f>
        <v>479</v>
      </c>
      <c r="H90" s="3">
        <v>241</v>
      </c>
      <c r="I90" s="3">
        <v>238</v>
      </c>
      <c r="J90" s="3"/>
      <c r="K90" s="3"/>
    </row>
    <row r="91" spans="1:11">
      <c r="A91" s="3"/>
      <c r="B91" s="3"/>
      <c r="C91" s="3"/>
      <c r="D91" s="3"/>
      <c r="E91" s="3"/>
      <c r="F91" s="3"/>
      <c r="G91" s="3"/>
      <c r="H91" s="3"/>
      <c r="I91" s="3"/>
    </row>
  </sheetData>
  <mergeCells count="5">
    <mergeCell ref="B5:C5"/>
    <mergeCell ref="B3:E3"/>
    <mergeCell ref="B2:E2"/>
    <mergeCell ref="B1:E1"/>
    <mergeCell ref="B4:E4"/>
  </mergeCells>
  <phoneticPr fontId="2"/>
  <pageMargins left="0.78700000000000003" right="0.78700000000000003" top="0.98399999999999999" bottom="0.98399999999999999" header="0.51200000000000001" footer="0.51200000000000001"/>
  <pageSetup paperSize="9" scale="92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成績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Hewlett-Packard</cp:lastModifiedBy>
  <cp:lastPrinted>2011-10-31T01:31:01Z</cp:lastPrinted>
  <dcterms:created xsi:type="dcterms:W3CDTF">2011-10-27T05:49:39Z</dcterms:created>
  <dcterms:modified xsi:type="dcterms:W3CDTF">2011-10-31T01:31:59Z</dcterms:modified>
</cp:coreProperties>
</file>