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435" activeTab="0"/>
  </bookViews>
  <sheets>
    <sheet name="参加費納付書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<sst xmlns="http://schemas.openxmlformats.org/spreadsheetml/2006/main" count="83" uniqueCount="50">
  <si>
    <t>男子</t>
  </si>
  <si>
    <t>女子</t>
  </si>
  <si>
    <t>振込み証明添付（控えまたはコピー）</t>
  </si>
  <si>
    <t>No．</t>
  </si>
  <si>
    <t>（公社）全日本アーチェリー連盟 御中</t>
  </si>
  <si>
    <t>成　　年</t>
  </si>
  <si>
    <t>高校生</t>
  </si>
  <si>
    <t>小中学生</t>
  </si>
  <si>
    <t>参加部門に○印を記入</t>
  </si>
  <si>
    <t>加盟団体名</t>
  </si>
  <si>
    <t>Fax　</t>
  </si>
  <si>
    <t>会　 長　 名</t>
  </si>
  <si>
    <t>記載責任者</t>
  </si>
  <si>
    <t>Tel</t>
  </si>
  <si>
    <t>＠</t>
  </si>
  <si>
    <t>円×</t>
  </si>
  <si>
    <t>名 ＝</t>
  </si>
  <si>
    <t>円</t>
  </si>
  <si>
    <t>合計</t>
  </si>
  <si>
    <t>注）この参加費納付書は必ず提出願います。</t>
  </si>
  <si>
    <t>選　手　氏　名</t>
  </si>
  <si>
    <t>コンパウンド</t>
  </si>
  <si>
    <t>リカーブ</t>
  </si>
  <si>
    <t>合　　計</t>
  </si>
  <si>
    <t>参加費（ＲＣ成年）</t>
  </si>
  <si>
    <t>参加費（ＲＣ高校生）</t>
  </si>
  <si>
    <t>参加費（ＲＣ小中学生）</t>
  </si>
  <si>
    <t>ベアボウ</t>
  </si>
  <si>
    <t>参加費（ＣＰ）</t>
  </si>
  <si>
    <t>参加費（ＢＢ）</t>
  </si>
  <si>
    <t>第6回 ＩＳＰＳ ＨＡＮＤＡ ＣＵＰアーチェリー大会　参加費納付書</t>
  </si>
  <si>
    <t>日</t>
  </si>
  <si>
    <t>月</t>
  </si>
  <si>
    <t xml:space="preserve">2022年  </t>
  </si>
  <si>
    <t>服部康光</t>
  </si>
  <si>
    <t>○</t>
  </si>
  <si>
    <t>○</t>
  </si>
  <si>
    <t>藤吉胡歩</t>
  </si>
  <si>
    <t>大橋朋花</t>
  </si>
  <si>
    <t>西村紗芳</t>
  </si>
  <si>
    <t>髙井志道</t>
  </si>
  <si>
    <t>奥村萌加</t>
  </si>
  <si>
    <t>渡邉万由花</t>
  </si>
  <si>
    <t>服部晴音</t>
  </si>
  <si>
    <t>吉田美紅</t>
  </si>
  <si>
    <t>森花緒梨</t>
  </si>
  <si>
    <t>岐阜県アーチェリー協会</t>
  </si>
  <si>
    <t>田中　勝英</t>
  </si>
  <si>
    <t>小海　尚昭</t>
  </si>
  <si>
    <t>０９０－６０８７－７２０１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</si>
</sst>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hair"/>
      <right style="medium"/>
      <top style="thin"/>
      <bottom style="double"/>
    </border>
    <border>
      <left style="hair"/>
      <right style="thin"/>
      <top style="thin"/>
      <bottom style="double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dotted"/>
    </border>
    <border>
      <left/>
      <right/>
      <top style="dotted"/>
      <bottom style="dotted"/>
    </border>
    <border>
      <left style="thin"/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61" applyAlignment="1">
      <alignment vertical="center"/>
      <protection/>
    </xf>
    <xf numFmtId="0" fontId="44" fillId="0" borderId="25" xfId="61" applyFont="1" applyBorder="1" applyAlignment="1">
      <alignment horizontal="right" vertical="center"/>
      <protection/>
    </xf>
    <xf numFmtId="0" fontId="44" fillId="0" borderId="25" xfId="61" applyFont="1" applyBorder="1" applyAlignment="1">
      <alignment horizontal="center" vertical="center"/>
      <protection/>
    </xf>
    <xf numFmtId="0" fontId="44" fillId="0" borderId="26" xfId="61" applyFont="1" applyBorder="1" applyAlignment="1">
      <alignment horizontal="right" vertical="center"/>
      <protection/>
    </xf>
    <xf numFmtId="0" fontId="44" fillId="0" borderId="26" xfId="61" applyFont="1" applyBorder="1" applyAlignment="1">
      <alignment horizontal="center" vertical="center"/>
      <protection/>
    </xf>
    <xf numFmtId="0" fontId="0" fillId="0" borderId="26" xfId="61" applyBorder="1" applyAlignment="1">
      <alignment vertical="center"/>
      <protection/>
    </xf>
    <xf numFmtId="0" fontId="0" fillId="0" borderId="27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44" fillId="0" borderId="25" xfId="61" applyFont="1" applyBorder="1" applyAlignment="1">
      <alignment vertical="center"/>
      <protection/>
    </xf>
    <xf numFmtId="0" fontId="44" fillId="0" borderId="26" xfId="61" applyFont="1" applyBorder="1" applyAlignment="1">
      <alignment vertical="center"/>
      <protection/>
    </xf>
    <xf numFmtId="177" fontId="4" fillId="0" borderId="25" xfId="0" applyNumberFormat="1" applyFont="1" applyBorder="1" applyAlignment="1">
      <alignment vertical="center"/>
    </xf>
    <xf numFmtId="177" fontId="45" fillId="0" borderId="26" xfId="61" applyNumberFormat="1" applyFont="1" applyBorder="1" applyAlignment="1">
      <alignment vertical="center"/>
      <protection/>
    </xf>
    <xf numFmtId="177" fontId="4" fillId="0" borderId="26" xfId="0" applyNumberFormat="1" applyFont="1" applyBorder="1" applyAlignment="1">
      <alignment vertical="center"/>
    </xf>
    <xf numFmtId="177" fontId="45" fillId="0" borderId="25" xfId="61" applyNumberFormat="1" applyFont="1" applyBorder="1" applyAlignment="1">
      <alignment horizontal="right" vertical="center" shrinkToFit="1"/>
      <protection/>
    </xf>
    <xf numFmtId="177" fontId="45" fillId="0" borderId="26" xfId="61" applyNumberFormat="1" applyFont="1" applyBorder="1" applyAlignment="1">
      <alignment horizontal="right" vertical="center" shrinkToFit="1"/>
      <protection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61" applyFont="1" applyAlignment="1">
      <alignment vertical="center"/>
      <protection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38" fontId="45" fillId="0" borderId="25" xfId="48" applyFont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3" xfId="0" applyFont="1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showGridLines="0" showZeros="0" tabSelected="1" zoomScale="98" zoomScaleNormal="98" workbookViewId="0" topLeftCell="A1">
      <selection activeCell="D10" sqref="D10"/>
    </sheetView>
  </sheetViews>
  <sheetFormatPr defaultColWidth="9.00390625" defaultRowHeight="13.5"/>
  <cols>
    <col min="1" max="1" width="6.125" style="2" customWidth="1"/>
    <col min="2" max="2" width="26.625" style="2" customWidth="1"/>
    <col min="3" max="12" width="6.125" style="2" customWidth="1"/>
    <col min="13" max="13" width="11.875" style="2" bestFit="1" customWidth="1"/>
    <col min="14" max="16384" width="9.00390625" style="2" customWidth="1"/>
  </cols>
  <sheetData>
    <row r="1" spans="1:12" ht="41.25" customHeight="1">
      <c r="A1" s="61" t="s">
        <v>30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6" s="7" customFormat="1" ht="13.5">
      <c r="A2" s="42"/>
      <c r="B2" s="43"/>
      <c r="C2" s="43"/>
      <c r="D2" s="43"/>
      <c r="E2" s="43"/>
      <c r="F2" s="43"/>
    </row>
    <row r="3" spans="6:12" ht="26.25" customHeight="1">
      <c r="F3" s="8"/>
      <c r="G3" s="46"/>
      <c r="H3" s="8" t="s">
        <v>33</v>
      </c>
      <c r="I3" s="8">
        <v>8</v>
      </c>
      <c r="J3" s="49" t="s">
        <v>32</v>
      </c>
      <c r="K3" s="8">
        <v>25</v>
      </c>
      <c r="L3" s="49" t="s">
        <v>31</v>
      </c>
    </row>
    <row r="4" ht="30" customHeight="1">
      <c r="A4" s="1" t="s">
        <v>4</v>
      </c>
    </row>
    <row r="5" spans="1:2" ht="13.5">
      <c r="A5" s="4"/>
      <c r="B5" s="3"/>
    </row>
    <row r="6" spans="3:12" ht="30" customHeight="1">
      <c r="C6" s="64" t="s">
        <v>9</v>
      </c>
      <c r="D6" s="64"/>
      <c r="E6" s="64" t="s">
        <v>46</v>
      </c>
      <c r="F6" s="66"/>
      <c r="G6" s="66"/>
      <c r="H6" s="66"/>
      <c r="I6" s="66"/>
      <c r="J6" s="66"/>
      <c r="K6" s="66"/>
      <c r="L6" s="66"/>
    </row>
    <row r="7" spans="3:12" ht="30" customHeight="1">
      <c r="C7" s="67" t="s">
        <v>11</v>
      </c>
      <c r="D7" s="67"/>
      <c r="E7" s="67" t="s">
        <v>47</v>
      </c>
      <c r="F7" s="72"/>
      <c r="G7" s="72"/>
      <c r="H7" s="72"/>
      <c r="I7" s="72"/>
      <c r="J7" s="72"/>
      <c r="K7" s="72"/>
      <c r="L7" s="72"/>
    </row>
    <row r="8" spans="3:12" ht="30" customHeight="1">
      <c r="C8" s="67" t="s">
        <v>12</v>
      </c>
      <c r="D8" s="67"/>
      <c r="E8" s="67" t="s">
        <v>48</v>
      </c>
      <c r="F8" s="72"/>
      <c r="G8" s="72"/>
      <c r="H8" s="72"/>
      <c r="I8" s="72"/>
      <c r="J8" s="72"/>
      <c r="K8" s="72"/>
      <c r="L8" s="72"/>
    </row>
    <row r="9" spans="3:13" ht="30" customHeight="1">
      <c r="C9" s="6" t="s">
        <v>13</v>
      </c>
      <c r="D9" s="65" t="s">
        <v>49</v>
      </c>
      <c r="E9" s="65"/>
      <c r="F9" s="65"/>
      <c r="G9" s="65"/>
      <c r="H9" s="6" t="s">
        <v>10</v>
      </c>
      <c r="I9" s="65"/>
      <c r="J9" s="65"/>
      <c r="K9" s="65"/>
      <c r="L9" s="65"/>
      <c r="M9" s="5"/>
    </row>
    <row r="10" spans="1:10" ht="29.25" customHeight="1" thickBot="1">
      <c r="A10" s="2" t="s">
        <v>2</v>
      </c>
      <c r="H10" s="7" t="s">
        <v>8</v>
      </c>
      <c r="I10" s="7"/>
      <c r="J10" s="7"/>
    </row>
    <row r="11" spans="1:12" ht="17.25" customHeight="1">
      <c r="A11" s="62" t="s">
        <v>3</v>
      </c>
      <c r="B11" s="50" t="s">
        <v>20</v>
      </c>
      <c r="C11" s="54" t="s">
        <v>22</v>
      </c>
      <c r="D11" s="55"/>
      <c r="E11" s="55"/>
      <c r="F11" s="55"/>
      <c r="G11" s="55"/>
      <c r="H11" s="56"/>
      <c r="I11" s="50" t="s">
        <v>21</v>
      </c>
      <c r="J11" s="60"/>
      <c r="K11" s="68" t="s">
        <v>27</v>
      </c>
      <c r="L11" s="69"/>
    </row>
    <row r="12" spans="1:12" ht="17.25" customHeight="1">
      <c r="A12" s="63"/>
      <c r="B12" s="51"/>
      <c r="C12" s="52" t="s">
        <v>5</v>
      </c>
      <c r="D12" s="53"/>
      <c r="E12" s="52" t="s">
        <v>6</v>
      </c>
      <c r="F12" s="53"/>
      <c r="G12" s="52" t="s">
        <v>7</v>
      </c>
      <c r="H12" s="53"/>
      <c r="I12" s="52"/>
      <c r="J12" s="53"/>
      <c r="K12" s="70"/>
      <c r="L12" s="71"/>
    </row>
    <row r="13" spans="1:12" ht="17.25" customHeight="1">
      <c r="A13" s="63"/>
      <c r="B13" s="52"/>
      <c r="C13" s="20" t="s">
        <v>0</v>
      </c>
      <c r="D13" s="19" t="s">
        <v>1</v>
      </c>
      <c r="E13" s="20" t="s">
        <v>0</v>
      </c>
      <c r="F13" s="19" t="s">
        <v>1</v>
      </c>
      <c r="G13" s="20" t="s">
        <v>0</v>
      </c>
      <c r="H13" s="19" t="s">
        <v>1</v>
      </c>
      <c r="I13" s="20" t="s">
        <v>0</v>
      </c>
      <c r="J13" s="19" t="s">
        <v>1</v>
      </c>
      <c r="K13" s="19" t="s">
        <v>0</v>
      </c>
      <c r="L13" s="21" t="s">
        <v>1</v>
      </c>
    </row>
    <row r="14" spans="1:12" ht="24" customHeight="1">
      <c r="A14" s="10">
        <v>1</v>
      </c>
      <c r="B14" s="73" t="s">
        <v>34</v>
      </c>
      <c r="C14" s="31" t="s">
        <v>36</v>
      </c>
      <c r="D14" s="31"/>
      <c r="E14" s="16"/>
      <c r="F14" s="16"/>
      <c r="G14" s="16"/>
      <c r="H14" s="16"/>
      <c r="I14" s="45"/>
      <c r="J14" s="45"/>
      <c r="K14" s="23"/>
      <c r="L14" s="22"/>
    </row>
    <row r="15" spans="1:12" ht="24" customHeight="1">
      <c r="A15" s="10">
        <v>2</v>
      </c>
      <c r="B15" s="73" t="s">
        <v>37</v>
      </c>
      <c r="C15" s="20"/>
      <c r="D15" s="20"/>
      <c r="E15" s="16"/>
      <c r="F15" s="16"/>
      <c r="G15" s="16"/>
      <c r="H15" s="16" t="s">
        <v>35</v>
      </c>
      <c r="I15" s="16"/>
      <c r="J15" s="16"/>
      <c r="K15" s="16"/>
      <c r="L15" s="9"/>
    </row>
    <row r="16" spans="1:12" ht="24" customHeight="1">
      <c r="A16" s="10">
        <v>3</v>
      </c>
      <c r="B16" s="74" t="s">
        <v>38</v>
      </c>
      <c r="C16" s="20"/>
      <c r="D16" s="31" t="s">
        <v>35</v>
      </c>
      <c r="E16" s="16"/>
      <c r="F16" s="16"/>
      <c r="G16" s="16"/>
      <c r="H16" s="16"/>
      <c r="I16" s="16"/>
      <c r="J16" s="16"/>
      <c r="K16" s="16"/>
      <c r="L16" s="48"/>
    </row>
    <row r="17" spans="1:12" ht="24" customHeight="1">
      <c r="A17" s="10">
        <v>4</v>
      </c>
      <c r="B17" s="73" t="s">
        <v>39</v>
      </c>
      <c r="C17" s="20"/>
      <c r="D17" s="20" t="s">
        <v>35</v>
      </c>
      <c r="E17" s="16"/>
      <c r="F17" s="16"/>
      <c r="G17" s="16"/>
      <c r="H17" s="16"/>
      <c r="I17" s="16"/>
      <c r="J17" s="16"/>
      <c r="K17" s="16"/>
      <c r="L17" s="9"/>
    </row>
    <row r="18" spans="1:12" ht="24" customHeight="1">
      <c r="A18" s="10">
        <v>5</v>
      </c>
      <c r="B18" s="75" t="s">
        <v>40</v>
      </c>
      <c r="C18" s="20"/>
      <c r="D18" s="20"/>
      <c r="E18" s="16"/>
      <c r="F18" s="16"/>
      <c r="G18" s="16" t="s">
        <v>35</v>
      </c>
      <c r="H18" s="16"/>
      <c r="I18" s="16"/>
      <c r="J18" s="16"/>
      <c r="K18" s="16"/>
      <c r="L18" s="11"/>
    </row>
    <row r="19" spans="1:12" ht="24" customHeight="1">
      <c r="A19" s="10">
        <v>6</v>
      </c>
      <c r="B19" s="75" t="s">
        <v>41</v>
      </c>
      <c r="C19" s="20"/>
      <c r="D19" s="20"/>
      <c r="E19" s="16"/>
      <c r="F19" s="16" t="s">
        <v>35</v>
      </c>
      <c r="G19" s="16"/>
      <c r="H19" s="16"/>
      <c r="I19" s="16"/>
      <c r="J19" s="16"/>
      <c r="K19" s="16"/>
      <c r="L19" s="11"/>
    </row>
    <row r="20" spans="1:12" ht="24" customHeight="1">
      <c r="A20" s="10">
        <v>7</v>
      </c>
      <c r="B20" s="73" t="s">
        <v>42</v>
      </c>
      <c r="C20" s="20"/>
      <c r="D20" s="20"/>
      <c r="E20" s="16"/>
      <c r="F20" s="16" t="s">
        <v>35</v>
      </c>
      <c r="G20" s="16"/>
      <c r="H20" s="16"/>
      <c r="I20" s="16"/>
      <c r="J20" s="16"/>
      <c r="K20" s="16"/>
      <c r="L20" s="9"/>
    </row>
    <row r="21" spans="1:12" ht="24" customHeight="1">
      <c r="A21" s="10">
        <v>8</v>
      </c>
      <c r="B21" s="73" t="s">
        <v>43</v>
      </c>
      <c r="C21" s="20"/>
      <c r="D21" s="20"/>
      <c r="E21" s="16"/>
      <c r="F21" s="16" t="s">
        <v>35</v>
      </c>
      <c r="G21" s="16"/>
      <c r="H21" s="16"/>
      <c r="I21" s="16"/>
      <c r="J21" s="16"/>
      <c r="K21" s="16"/>
      <c r="L21" s="9"/>
    </row>
    <row r="22" spans="1:12" ht="24" customHeight="1">
      <c r="A22" s="10">
        <v>9</v>
      </c>
      <c r="B22" s="73" t="s">
        <v>44</v>
      </c>
      <c r="C22" s="20"/>
      <c r="D22" s="20" t="s">
        <v>35</v>
      </c>
      <c r="E22" s="16"/>
      <c r="F22" s="16"/>
      <c r="G22" s="16"/>
      <c r="H22" s="16"/>
      <c r="I22" s="16"/>
      <c r="J22" s="16"/>
      <c r="K22" s="16"/>
      <c r="L22" s="12"/>
    </row>
    <row r="23" spans="1:12" ht="24" customHeight="1">
      <c r="A23" s="10">
        <v>10</v>
      </c>
      <c r="B23" s="73" t="s">
        <v>45</v>
      </c>
      <c r="C23" s="20"/>
      <c r="D23" s="20" t="s">
        <v>35</v>
      </c>
      <c r="E23" s="16"/>
      <c r="F23" s="16"/>
      <c r="G23" s="16"/>
      <c r="H23" s="16"/>
      <c r="I23" s="16"/>
      <c r="J23" s="16"/>
      <c r="K23" s="16"/>
      <c r="L23" s="33"/>
    </row>
    <row r="24" spans="1:12" ht="24" customHeight="1">
      <c r="A24" s="10">
        <v>11</v>
      </c>
      <c r="B24" s="17"/>
      <c r="C24" s="20"/>
      <c r="D24" s="20"/>
      <c r="E24" s="16"/>
      <c r="F24" s="16"/>
      <c r="G24" s="16"/>
      <c r="H24" s="16"/>
      <c r="I24" s="16"/>
      <c r="J24" s="16"/>
      <c r="K24" s="16"/>
      <c r="L24" s="33"/>
    </row>
    <row r="25" spans="1:12" ht="24" customHeight="1">
      <c r="A25" s="10">
        <v>12</v>
      </c>
      <c r="B25" s="17"/>
      <c r="C25" s="20"/>
      <c r="D25" s="20"/>
      <c r="E25" s="16"/>
      <c r="F25" s="16"/>
      <c r="G25" s="16"/>
      <c r="H25" s="16"/>
      <c r="I25" s="16"/>
      <c r="J25" s="16"/>
      <c r="K25" s="16"/>
      <c r="L25" s="33"/>
    </row>
    <row r="26" spans="1:12" ht="24" customHeight="1">
      <c r="A26" s="10">
        <v>13</v>
      </c>
      <c r="B26" s="17"/>
      <c r="C26" s="20"/>
      <c r="D26" s="20"/>
      <c r="E26" s="16"/>
      <c r="F26" s="16"/>
      <c r="G26" s="16"/>
      <c r="H26" s="16"/>
      <c r="I26" s="16"/>
      <c r="J26" s="16"/>
      <c r="K26" s="16"/>
      <c r="L26" s="33"/>
    </row>
    <row r="27" spans="1:12" ht="24" customHeight="1">
      <c r="A27" s="10">
        <v>14</v>
      </c>
      <c r="B27" s="17"/>
      <c r="C27" s="31"/>
      <c r="D27" s="20"/>
      <c r="E27" s="16"/>
      <c r="F27" s="16"/>
      <c r="G27" s="16"/>
      <c r="H27" s="16"/>
      <c r="I27" s="16"/>
      <c r="J27" s="16"/>
      <c r="K27" s="16"/>
      <c r="L27" s="33"/>
    </row>
    <row r="28" spans="1:12" ht="24" customHeight="1" thickBot="1">
      <c r="A28" s="13">
        <v>15</v>
      </c>
      <c r="B28" s="18"/>
      <c r="C28" s="47"/>
      <c r="D28" s="32"/>
      <c r="E28" s="15"/>
      <c r="F28" s="15"/>
      <c r="G28" s="15"/>
      <c r="H28" s="15"/>
      <c r="I28" s="15"/>
      <c r="J28" s="15"/>
      <c r="K28" s="15"/>
      <c r="L28" s="14"/>
    </row>
    <row r="29" spans="1:12" ht="24" customHeight="1" thickBot="1" thickTop="1">
      <c r="A29" s="57" t="s">
        <v>23</v>
      </c>
      <c r="B29" s="58"/>
      <c r="C29" s="30">
        <f>COUNTIF(C14:C28,"*○*")</f>
        <v>1</v>
      </c>
      <c r="D29" s="30">
        <f aca="true" t="shared" si="0" ref="D29:L29">COUNTIF(D14:D28,"*○*")</f>
        <v>4</v>
      </c>
      <c r="E29" s="30">
        <f t="shared" si="0"/>
        <v>0</v>
      </c>
      <c r="F29" s="30">
        <f t="shared" si="0"/>
        <v>3</v>
      </c>
      <c r="G29" s="30">
        <f t="shared" si="0"/>
        <v>1</v>
      </c>
      <c r="H29" s="30">
        <f t="shared" si="0"/>
        <v>1</v>
      </c>
      <c r="I29" s="30">
        <f t="shared" si="0"/>
        <v>0</v>
      </c>
      <c r="J29" s="30">
        <f t="shared" si="0"/>
        <v>0</v>
      </c>
      <c r="K29" s="30">
        <f t="shared" si="0"/>
        <v>0</v>
      </c>
      <c r="L29" s="34">
        <f t="shared" si="0"/>
        <v>0</v>
      </c>
    </row>
    <row r="30" s="24" customFormat="1" ht="9" customHeight="1"/>
    <row r="31" spans="2:12" s="24" customFormat="1" ht="18" customHeight="1">
      <c r="B31" s="35" t="s">
        <v>24</v>
      </c>
      <c r="C31" s="25" t="s">
        <v>14</v>
      </c>
      <c r="D31" s="40">
        <v>8000</v>
      </c>
      <c r="E31" s="26" t="s">
        <v>15</v>
      </c>
      <c r="F31" s="37">
        <f>SUM(C29:D29)</f>
        <v>5</v>
      </c>
      <c r="G31" s="26" t="s">
        <v>16</v>
      </c>
      <c r="H31" s="59">
        <f>D31*F31</f>
        <v>40000</v>
      </c>
      <c r="I31" s="59"/>
      <c r="J31" s="59"/>
      <c r="K31" s="59"/>
      <c r="L31" s="35" t="s">
        <v>17</v>
      </c>
    </row>
    <row r="32" spans="2:12" s="24" customFormat="1" ht="18" customHeight="1">
      <c r="B32" s="36" t="s">
        <v>25</v>
      </c>
      <c r="C32" s="27" t="s">
        <v>14</v>
      </c>
      <c r="D32" s="41">
        <v>6000</v>
      </c>
      <c r="E32" s="28" t="s">
        <v>15</v>
      </c>
      <c r="F32" s="39">
        <f>SUM(E29:F29)</f>
        <v>3</v>
      </c>
      <c r="G32" s="26" t="s">
        <v>16</v>
      </c>
      <c r="H32" s="59">
        <f>D32*F32</f>
        <v>18000</v>
      </c>
      <c r="I32" s="59"/>
      <c r="J32" s="59"/>
      <c r="K32" s="59"/>
      <c r="L32" s="35" t="s">
        <v>17</v>
      </c>
    </row>
    <row r="33" spans="2:12" s="24" customFormat="1" ht="18" customHeight="1">
      <c r="B33" s="36" t="s">
        <v>26</v>
      </c>
      <c r="C33" s="27" t="s">
        <v>14</v>
      </c>
      <c r="D33" s="41">
        <v>4000</v>
      </c>
      <c r="E33" s="28" t="s">
        <v>15</v>
      </c>
      <c r="F33" s="39">
        <f>SUM(G29:H29)</f>
        <v>2</v>
      </c>
      <c r="G33" s="26" t="s">
        <v>16</v>
      </c>
      <c r="H33" s="59">
        <f>D33*F33</f>
        <v>8000</v>
      </c>
      <c r="I33" s="59"/>
      <c r="J33" s="59"/>
      <c r="K33" s="59"/>
      <c r="L33" s="35" t="s">
        <v>17</v>
      </c>
    </row>
    <row r="34" spans="2:12" s="24" customFormat="1" ht="18" customHeight="1">
      <c r="B34" s="36" t="s">
        <v>28</v>
      </c>
      <c r="C34" s="27" t="s">
        <v>14</v>
      </c>
      <c r="D34" s="40">
        <v>8000</v>
      </c>
      <c r="E34" s="28" t="s">
        <v>15</v>
      </c>
      <c r="F34" s="39">
        <f>SUM(I29:J29)</f>
        <v>0</v>
      </c>
      <c r="G34" s="26" t="s">
        <v>16</v>
      </c>
      <c r="H34" s="59">
        <f>D34*F34</f>
        <v>0</v>
      </c>
      <c r="I34" s="59"/>
      <c r="J34" s="59"/>
      <c r="K34" s="59"/>
      <c r="L34" s="35" t="s">
        <v>17</v>
      </c>
    </row>
    <row r="35" spans="2:12" s="24" customFormat="1" ht="18" customHeight="1">
      <c r="B35" s="36" t="s">
        <v>29</v>
      </c>
      <c r="C35" s="27" t="s">
        <v>14</v>
      </c>
      <c r="D35" s="40">
        <v>8000</v>
      </c>
      <c r="E35" s="28" t="s">
        <v>15</v>
      </c>
      <c r="F35" s="39">
        <f>SUM(K29:L29)</f>
        <v>0</v>
      </c>
      <c r="G35" s="26" t="s">
        <v>16</v>
      </c>
      <c r="H35" s="59">
        <f>D35*F35</f>
        <v>0</v>
      </c>
      <c r="I35" s="59"/>
      <c r="J35" s="59"/>
      <c r="K35" s="59"/>
      <c r="L35" s="35" t="s">
        <v>17</v>
      </c>
    </row>
    <row r="36" spans="2:12" s="24" customFormat="1" ht="18" customHeight="1">
      <c r="B36" s="36" t="s">
        <v>18</v>
      </c>
      <c r="C36" s="27"/>
      <c r="D36" s="38"/>
      <c r="E36" s="29"/>
      <c r="F36" s="29"/>
      <c r="G36" s="28"/>
      <c r="H36" s="59">
        <f>SUM(H31:K35)</f>
        <v>66000</v>
      </c>
      <c r="I36" s="59"/>
      <c r="J36" s="59"/>
      <c r="K36" s="59"/>
      <c r="L36" s="35" t="s">
        <v>17</v>
      </c>
    </row>
    <row r="37" s="24" customFormat="1" ht="17.25">
      <c r="B37" s="44" t="s">
        <v>19</v>
      </c>
    </row>
  </sheetData>
  <sheetProtection/>
  <mergeCells count="24">
    <mergeCell ref="E6:L6"/>
    <mergeCell ref="C7:D7"/>
    <mergeCell ref="C8:D8"/>
    <mergeCell ref="K11:L12"/>
    <mergeCell ref="I9:L9"/>
    <mergeCell ref="E7:L7"/>
    <mergeCell ref="E8:L8"/>
    <mergeCell ref="H33:K33"/>
    <mergeCell ref="H34:K34"/>
    <mergeCell ref="H36:K36"/>
    <mergeCell ref="A1:L1"/>
    <mergeCell ref="E12:F12"/>
    <mergeCell ref="G12:H12"/>
    <mergeCell ref="A11:A13"/>
    <mergeCell ref="C6:D6"/>
    <mergeCell ref="H35:K35"/>
    <mergeCell ref="D9:G9"/>
    <mergeCell ref="B11:B13"/>
    <mergeCell ref="C12:D12"/>
    <mergeCell ref="C11:H11"/>
    <mergeCell ref="A29:B29"/>
    <mergeCell ref="H31:K31"/>
    <mergeCell ref="H32:K32"/>
    <mergeCell ref="I11:J12"/>
  </mergeCells>
  <printOptions/>
  <pageMargins left="0.3937007874015748" right="0.3937007874015748" top="0.5905511811023623" bottom="0.3937007874015748" header="0.5118110236220472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個人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小針　保男</dc:creator>
  <cp:keywords/>
  <dc:description/>
  <cp:lastModifiedBy>kokai</cp:lastModifiedBy>
  <cp:lastPrinted>2018-06-13T15:05:09Z</cp:lastPrinted>
  <dcterms:created xsi:type="dcterms:W3CDTF">2001-08-27T07:15:21Z</dcterms:created>
  <dcterms:modified xsi:type="dcterms:W3CDTF">2022-08-25T00:53:07Z</dcterms:modified>
  <cp:category/>
  <cp:version/>
  <cp:contentType/>
  <cp:contentStatus/>
</cp:coreProperties>
</file>