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記録会(15)秋季選手権要綱" sheetId="1" r:id="rId1"/>
    <sheet name="申し込み書（ふりがな有り）" sheetId="2" r:id="rId2"/>
  </sheets>
  <definedNames/>
  <calcPr fullCalcOnLoad="1"/>
</workbook>
</file>

<file path=xl/comments2.xml><?xml version="1.0" encoding="utf-8"?>
<comments xmlns="http://schemas.openxmlformats.org/spreadsheetml/2006/main">
  <authors>
    <author> </author>
  </authors>
  <commentList>
    <comment ref="D32" authorId="0">
      <text>
        <r>
          <rPr>
            <sz val="11"/>
            <color indexed="8"/>
            <rFont val="ＭＳ Ｐゴシック"/>
            <family val="3"/>
          </rPr>
          <t>振込み日、または
振替日を記入</t>
        </r>
      </text>
    </comment>
    <comment ref="D33" authorId="0">
      <text>
        <r>
          <rPr>
            <sz val="11"/>
            <color indexed="8"/>
            <rFont val="ＭＳ Ｐゴシック"/>
            <family val="3"/>
          </rPr>
          <t>振込み日、または
振替日を記入</t>
        </r>
      </text>
    </comment>
  </commentList>
</comments>
</file>

<file path=xl/sharedStrings.xml><?xml version="1.0" encoding="utf-8"?>
<sst xmlns="http://schemas.openxmlformats.org/spreadsheetml/2006/main" count="149" uniqueCount="139">
  <si>
    <t>2021年度岐阜県ターゲット記録会(14)　（午前）</t>
  </si>
  <si>
    <t xml:space="preserve"> 2021年度西濃秋季選手権大会　（午後）　　要綱</t>
  </si>
  <si>
    <t>主　　催　</t>
  </si>
  <si>
    <t>岐阜県アーチェリー協会</t>
  </si>
  <si>
    <t>主　　管　</t>
  </si>
  <si>
    <t>西濃アーチェリー協会</t>
  </si>
  <si>
    <t>協力</t>
  </si>
  <si>
    <t>後援</t>
  </si>
  <si>
    <t>西濃体育協会・大垣市体育連盟</t>
  </si>
  <si>
    <t>会　　場　</t>
  </si>
  <si>
    <t>大垣市アーチェリー場（岐阜県大垣市福田町）マップコード　78 731 383</t>
  </si>
  <si>
    <t>http://www.mapion.co.jp/m/35.37_136.59806_10/</t>
  </si>
  <si>
    <t>競技種目　</t>
  </si>
  <si>
    <t>午前記録会(15)　ＲＣ部門：70mラウンド（全ア連公認）　30mラウンド（非公認</t>
  </si>
  <si>
    <t>　　　　　　　　　　　　　　　　　　　　　　　　　50・30mラウンド（非公認</t>
  </si>
  <si>
    <t xml:space="preserve">              　ＲＣ部門：キャデット60mラウンド（全ア連公認）　</t>
  </si>
  <si>
    <t>　　　　　　　　ＣＰ部門：50mラウンド（全ア連公認）　　　　いずれも７２射</t>
  </si>
  <si>
    <t>午後秋季選手権　ＲＣ部門：70mラウンド（全ア連公認）　30mラウンド（非公認）</t>
  </si>
  <si>
    <r>
      <rPr>
        <sz val="10"/>
        <rFont val="ＭＳ 明朝"/>
        <family val="1"/>
      </rPr>
      <t>競技規則</t>
    </r>
    <r>
      <rPr>
        <b/>
        <sz val="10"/>
        <rFont val="ＭＳ 明朝"/>
        <family val="1"/>
      </rPr>
      <t>　</t>
    </r>
  </si>
  <si>
    <t>全日本アーチェリー連盟競技規則により行う。</t>
  </si>
  <si>
    <t xml:space="preserve">開催期日    </t>
  </si>
  <si>
    <t>2021年10月31日（日）</t>
  </si>
  <si>
    <t>日    程</t>
  </si>
  <si>
    <t>受付：8:30、開会式：8:50、競技開始：9:00、表彰・閉会式：16:00（予定）</t>
  </si>
  <si>
    <t>設営準備、その他は役員・選手全員でお願いします。</t>
  </si>
  <si>
    <t>種　　別　</t>
  </si>
  <si>
    <t>ＲＣ部門：一般男子・女子、ジュニア男子・女子、キャデット男子・女子</t>
  </si>
  <si>
    <t>ＣＰ部門：男子、女子</t>
  </si>
  <si>
    <t>参加資格　</t>
  </si>
  <si>
    <t>岐阜県アーチェリー協会へ選手登録をしている者</t>
  </si>
  <si>
    <t>全日本アーチェリーに選手登録をしている者（他県の選手）</t>
  </si>
  <si>
    <t>(記録の公認に関しては各都道府県の協会と個別に調整ください)</t>
  </si>
  <si>
    <t>50・30mラウンド及び30mラウンド（非公認）は参加自由</t>
  </si>
  <si>
    <t xml:space="preserve">定    員   </t>
  </si>
  <si>
    <t>40名程度</t>
  </si>
  <si>
    <t>参 加 費</t>
  </si>
  <si>
    <t>記録会(14)・西濃秋季選手権共参加：ｼﾞｭﾆｱ・ｷｬﾃﾞｯﾄ/ﾉｰﾋﾞｽ：2,500円、その他：3,500円</t>
  </si>
  <si>
    <r>
      <rPr>
        <b/>
        <sz val="16"/>
        <rFont val="ＭＳ 明朝"/>
        <family val="1"/>
      </rPr>
      <t>（午前・午後参加者に限り　</t>
    </r>
    <r>
      <rPr>
        <b/>
        <sz val="20"/>
        <color indexed="10"/>
        <rFont val="HG丸ｺﾞｼｯｸM-PRO"/>
        <family val="3"/>
      </rPr>
      <t>昼食弁当・お茶付！！</t>
    </r>
    <r>
      <rPr>
        <b/>
        <sz val="16"/>
        <rFont val="ＭＳ 明朝"/>
        <family val="1"/>
      </rPr>
      <t>）</t>
    </r>
  </si>
  <si>
    <t>記録会(14）のみ参加：ｼﾞｭﾆｱ・ｷｬﾃﾞｯﾄﾉｰﾋﾞｽ：1,500円、その他：2,500円</t>
  </si>
  <si>
    <t xml:space="preserve">申込方法  </t>
  </si>
  <si>
    <t>各加盟団体でまとめて申込書に記入の上、参加費を振り込むこと。（他都道府県は個人での申込可、尚締め切りまでに参加費が確認できない場合は無効とします。）</t>
  </si>
  <si>
    <t>E-mailにより申込む事。</t>
  </si>
  <si>
    <t>申 込 先</t>
  </si>
  <si>
    <t>〒503-0997　岐阜県大垣市長松町62-5</t>
  </si>
  <si>
    <t>西濃アーチェリー協会　小海　尚昭</t>
  </si>
  <si>
    <t>Tel 0584-91-7201　090-6087-7201</t>
  </si>
  <si>
    <t>E-mail：seinoharchery@shingor.net</t>
  </si>
  <si>
    <t>振込先</t>
  </si>
  <si>
    <t>（銀行振込）大垣共立銀行　林町出張所 　普通　１０９０１８</t>
  </si>
  <si>
    <t>　　　　　　名義　西濃アーチェリー協会　岡田　源衛</t>
  </si>
  <si>
    <t>申込開始日</t>
  </si>
  <si>
    <t>10月10日から</t>
  </si>
  <si>
    <t>申込締切　</t>
  </si>
  <si>
    <t>10月25日（月）17:00 必着</t>
  </si>
  <si>
    <t>表　彰</t>
  </si>
  <si>
    <t>岐阜県アーチェリー協会表彰規定に従う。</t>
  </si>
  <si>
    <t>安全対策</t>
  </si>
  <si>
    <t>競技の安全上、危険と見なされる行為には「退場」を命じる事があります。</t>
  </si>
  <si>
    <t>注　　　意</t>
  </si>
  <si>
    <t>荒天によって競技が中断、または中止する場合があります。中止の場合は全選手が終了している行射、エンドで成績、順位を確定することがあります。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</si>
  <si>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</si>
  <si>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</si>
  <si>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</si>
  <si>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</si>
  <si>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</si>
  <si>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　新型コロナウィルス感染拡大の危険があると主催団体が判断した場合、記録会を中止する場合があります</t>
  </si>
  <si>
    <t>※　マスクについては着用願います。</t>
  </si>
  <si>
    <t>※　当日　体温が３７．５度以上ある方は　参加を辞退してください。</t>
  </si>
  <si>
    <t>※　射場への立ち入りは選手、監督・コーチ、競技役員、運営スタッフのみとし、それ以外の方の</t>
  </si>
  <si>
    <t>　　射場内立ち入りを制限します。（駐車場等での待機をお願いします。）</t>
  </si>
  <si>
    <t>※　大垣市の指導により　新型コロナ感染対策として　スポーツ施設使用者の　</t>
  </si>
  <si>
    <t>　　　　　連絡先電話番号および住所を大垣市へ連絡することになっていますので　</t>
  </si>
  <si>
    <t>　　　　　申込書に電話番号および住所の記入をお願いします。</t>
  </si>
  <si>
    <t>※　ただし、中学・高校生で学校にアーチェリー部がある人は　電話番号・住所ではなく学校名を記載してください。</t>
  </si>
  <si>
    <t>※　万一　新型コロナウイルスの感染が発生した場合は、大垣市の調査に全面的にご協力をお願いします。</t>
  </si>
  <si>
    <t>2021年度岐阜県ターゲット記録会( 14 )　</t>
  </si>
  <si>
    <t>2021年度西濃秋季選手権大会要綱</t>
  </si>
  <si>
    <r>
      <rPr>
        <sz val="10"/>
        <rFont val="ＭＳ Ｐゴシック"/>
        <family val="3"/>
      </rPr>
      <t xml:space="preserve">種目
</t>
    </r>
    <r>
      <rPr>
        <sz val="8"/>
        <rFont val="ＭＳ Ｐゴシック"/>
        <family val="3"/>
      </rPr>
      <t>※リストから選択</t>
    </r>
  </si>
  <si>
    <r>
      <rPr>
        <sz val="10"/>
        <rFont val="ＭＳ Ｐゴシック"/>
        <family val="3"/>
      </rPr>
      <t xml:space="preserve">種別
</t>
    </r>
    <r>
      <rPr>
        <sz val="8"/>
        <rFont val="ＭＳ Ｐゴシック"/>
        <family val="3"/>
      </rPr>
      <t>※リストから選択</t>
    </r>
  </si>
  <si>
    <r>
      <rPr>
        <sz val="10"/>
        <rFont val="ＭＳ Ｐゴシック"/>
        <family val="3"/>
      </rPr>
      <t xml:space="preserve">全ア連
登録番号
</t>
    </r>
    <r>
      <rPr>
        <sz val="8"/>
        <rFont val="ＭＳ Ｐゴシック"/>
        <family val="3"/>
      </rPr>
      <t>※8桁</t>
    </r>
  </si>
  <si>
    <r>
      <rPr>
        <sz val="10"/>
        <rFont val="ＭＳ Ｐゴシック"/>
        <family val="3"/>
      </rPr>
      <t xml:space="preserve">氏　　名
</t>
    </r>
    <r>
      <rPr>
        <sz val="8"/>
        <rFont val="ＭＳ Ｐゴシック"/>
        <family val="3"/>
      </rPr>
      <t>※名字と名前の間は全角スペース</t>
    </r>
  </si>
  <si>
    <r>
      <rPr>
        <sz val="10"/>
        <rFont val="ＭＳ Ｐゴシック"/>
        <family val="3"/>
      </rPr>
      <t>フリガナ
※</t>
    </r>
    <r>
      <rPr>
        <sz val="8"/>
        <rFont val="ＭＳ Ｐゴシック"/>
        <family val="3"/>
      </rPr>
      <t>名字と名前の間は全角スペース</t>
    </r>
  </si>
  <si>
    <r>
      <rPr>
        <sz val="10"/>
        <rFont val="ＭＳ Ｐゴシック"/>
        <family val="3"/>
      </rPr>
      <t xml:space="preserve">所　属
</t>
    </r>
    <r>
      <rPr>
        <sz val="8"/>
        <rFont val="ＭＳ Ｐゴシック"/>
        <family val="3"/>
      </rPr>
      <t>※小中高校生及び大学生は、学校名（○○県立、○○市立も記載）、その他は、協会名（県外は、都道府県協会名）</t>
    </r>
  </si>
  <si>
    <t>連絡先　電話番号
（大垣市連絡事項）</t>
  </si>
  <si>
    <t>連絡先　住所
（大垣市連絡事項）</t>
  </si>
  <si>
    <t>左? 右?　射ち</t>
  </si>
  <si>
    <t>例</t>
  </si>
  <si>
    <t>70m</t>
  </si>
  <si>
    <t>RC一般男子</t>
  </si>
  <si>
    <t>00012345</t>
  </si>
  <si>
    <t>大垣　太郎</t>
  </si>
  <si>
    <t>オオガキ　タロウ</t>
  </si>
  <si>
    <t>○○アーチェリー協会
○○県立○○高等学校</t>
  </si>
  <si>
    <t>中学・高校生で学校にアーチェリー部がある人は　学校名を記載してください。</t>
  </si>
  <si>
    <t>左・右</t>
  </si>
  <si>
    <t>※全ア連登録番号の記入がない場合は、全ア連に成績報告がされません。</t>
  </si>
  <si>
    <t>参　加　費</t>
  </si>
  <si>
    <t>ｼﾞｭﾆｱ等</t>
  </si>
  <si>
    <t>　両競技会共参加</t>
  </si>
  <si>
    <t>その他</t>
  </si>
  <si>
    <t>　記録会(15)のみ参加</t>
  </si>
  <si>
    <t>計</t>
  </si>
  <si>
    <t>送金方法</t>
  </si>
  <si>
    <t>振込・振替日</t>
  </si>
  <si>
    <t>銀行振込</t>
  </si>
  <si>
    <t>郵便振替</t>
  </si>
  <si>
    <t>加盟団体名</t>
  </si>
  <si>
    <t>記入責任者</t>
  </si>
  <si>
    <t>住所</t>
  </si>
  <si>
    <t>ＴＥＬ</t>
  </si>
  <si>
    <t>メールアドレス</t>
  </si>
  <si>
    <t>＊岐阜県登録済の事務局は、住所、ＴＥＬ、メールアドレス記載不要。</t>
  </si>
  <si>
    <t>＊他都道府県申請は、確認事項が発生することもあり全項目記載下さい。</t>
  </si>
  <si>
    <t>＊車いすの方は　そのむねご連絡ください。</t>
  </si>
  <si>
    <t>↓ドロップダウンリストにつき削除不可</t>
  </si>
  <si>
    <t>※中学・高校生で学校にアーチェリー部がある人は　電話番号・住所ではなく学校名を記載してください。</t>
  </si>
  <si>
    <t>60m</t>
  </si>
  <si>
    <t>RC一般女子</t>
  </si>
  <si>
    <t>50m</t>
  </si>
  <si>
    <t>RCマスター男子</t>
  </si>
  <si>
    <t>30m/30m</t>
  </si>
  <si>
    <t>RCマスター女子</t>
  </si>
  <si>
    <t>30m/18m</t>
  </si>
  <si>
    <t>RCジュニア男子</t>
  </si>
  <si>
    <t>18m/12m</t>
  </si>
  <si>
    <t>RCジュニア女子</t>
  </si>
  <si>
    <t>12m/12m</t>
  </si>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</sst>
</file>

<file path=xl/styles.xml><?xml version="1.0" encoding="utf-8"?>
<styleSheet xmlns="http://schemas.openxmlformats.org/spreadsheetml/2006/main">
  <numFmts count="7">
    <numFmt numFmtId="164" formatCode="General"/>
    <numFmt numFmtId="165" formatCode="@"/>
    <numFmt numFmtId="166" formatCode="#,##0&quot;円×&quot;"/>
    <numFmt numFmtId="167" formatCode="#,##0&quot;名＝&quot;"/>
    <numFmt numFmtId="168" formatCode="#,##0\円"/>
    <numFmt numFmtId="169" formatCode="#,##0\月"/>
    <numFmt numFmtId="170" formatCode="#,##0\日"/>
  </numFmts>
  <fonts count="30">
    <font>
      <sz val="11"/>
      <name val="游ゴシック"/>
      <family val="2"/>
    </font>
    <font>
      <sz val="10"/>
      <name val="Arial"/>
      <family val="0"/>
    </font>
    <font>
      <u val="single"/>
      <sz val="10"/>
      <color indexed="12"/>
      <name val="ＭＳ Ｐゴシック"/>
      <family val="3"/>
    </font>
    <font>
      <sz val="11"/>
      <name val="Microsoft Sans Serif"/>
      <family val="2"/>
    </font>
    <font>
      <sz val="10"/>
      <name val="ＭＳ Ｐゴシック"/>
      <family val="3"/>
    </font>
    <font>
      <sz val="11"/>
      <color indexed="8"/>
      <name val="ＭＳ Ｐゴシック"/>
      <family val="3"/>
    </font>
    <font>
      <sz val="9"/>
      <color indexed="8"/>
      <name val="ＭＳ Ｐゴシック"/>
      <family val="3"/>
    </font>
    <font>
      <b/>
      <u val="single"/>
      <sz val="14"/>
      <name val="ＭＳ 明朝"/>
      <family val="1"/>
    </font>
    <font>
      <sz val="11"/>
      <name val="ＭＳ 明朝"/>
      <family val="1"/>
    </font>
    <font>
      <b/>
      <u val="single"/>
      <sz val="9"/>
      <name val="ＭＳ 明朝"/>
      <family val="1"/>
    </font>
    <font>
      <sz val="10"/>
      <name val="ＭＳ 明朝"/>
      <family val="1"/>
    </font>
    <font>
      <u val="single"/>
      <sz val="10"/>
      <name val="ＭＳ 明朝"/>
      <family val="1"/>
    </font>
    <font>
      <sz val="10"/>
      <color indexed="8"/>
      <name val="ＭＳ Ｐゴシック"/>
      <family val="3"/>
    </font>
    <font>
      <u val="single"/>
      <sz val="11"/>
      <color indexed="12"/>
      <name val="Microsoft Sans Serif"/>
      <family val="2"/>
    </font>
    <font>
      <b/>
      <sz val="10"/>
      <name val="ＭＳ 明朝"/>
      <family val="1"/>
    </font>
    <font>
      <b/>
      <sz val="12"/>
      <color indexed="10"/>
      <name val="ＭＳ 明朝"/>
      <family val="1"/>
    </font>
    <font>
      <b/>
      <sz val="16"/>
      <name val="ＭＳ 明朝"/>
      <family val="1"/>
    </font>
    <font>
      <b/>
      <sz val="20"/>
      <color indexed="10"/>
      <name val="HG丸ｺﾞｼｯｸM-PRO"/>
      <family val="3"/>
    </font>
    <font>
      <sz val="10"/>
      <color indexed="8"/>
      <name val="ＭＳ 明朝"/>
      <family val="1"/>
    </font>
    <font>
      <sz val="12"/>
      <name val="ＭＳ 明朝"/>
      <family val="1"/>
    </font>
    <font>
      <b/>
      <sz val="10"/>
      <color indexed="8"/>
      <name val="ＭＳ 明朝"/>
      <family val="1"/>
    </font>
    <font>
      <sz val="9"/>
      <name val="ＭＳ 明朝"/>
      <family val="1"/>
    </font>
    <font>
      <sz val="10"/>
      <name val="游ゴシック"/>
      <family val="2"/>
    </font>
    <font>
      <b/>
      <sz val="10"/>
      <color indexed="10"/>
      <name val="ＭＳ Ｐゴシック"/>
      <family val="3"/>
    </font>
    <font>
      <sz val="11"/>
      <name val="ＭＳ Ｐゴシック"/>
      <family val="3"/>
    </font>
    <font>
      <b/>
      <u val="single"/>
      <sz val="12"/>
      <name val="ＭＳ Ｐゴシック"/>
      <family val="3"/>
    </font>
    <font>
      <sz val="8"/>
      <name val="ＭＳ Ｐゴシック"/>
      <family val="3"/>
    </font>
    <font>
      <u val="single"/>
      <sz val="12"/>
      <name val="ＭＳ Ｐゴシック"/>
      <family val="3"/>
    </font>
    <font>
      <b/>
      <sz val="18"/>
      <color indexed="10"/>
      <name val="ＭＳ Ｐゴシック"/>
      <family val="3"/>
    </font>
    <font>
      <b/>
      <sz val="8"/>
      <name val="游ゴシック"/>
      <family val="2"/>
    </font>
  </fonts>
  <fills count="3">
    <fill>
      <patternFill/>
    </fill>
    <fill>
      <patternFill patternType="gray125"/>
    </fill>
    <fill>
      <patternFill patternType="solid">
        <fgColor indexed="13"/>
        <bgColor indexed="64"/>
      </patternFill>
    </fill>
  </fills>
  <borders count="12">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6">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3" fillId="0" borderId="0" applyNumberFormat="0" applyFill="0" applyBorder="0" applyProtection="0">
      <alignment vertical="center"/>
    </xf>
    <xf numFmtId="164" fontId="2" fillId="0" borderId="0" applyNumberFormat="0" applyFill="0" applyBorder="0" applyProtection="0">
      <alignment vertical="center"/>
    </xf>
    <xf numFmtId="164" fontId="3" fillId="0" borderId="0">
      <alignment vertical="center"/>
      <protection/>
    </xf>
    <xf numFmtId="164" fontId="4" fillId="0" borderId="0">
      <alignment/>
      <protection/>
    </xf>
    <xf numFmtId="164" fontId="5" fillId="0" borderId="0">
      <alignment vertical="center"/>
      <protection/>
    </xf>
    <xf numFmtId="164" fontId="24" fillId="0" borderId="0">
      <alignment vertical="center"/>
      <protection/>
    </xf>
  </cellStyleXfs>
  <cellXfs count="83">
    <xf numFmtId="164" fontId="0" fillId="0" borderId="0" xfId="0" applyAlignment="1">
      <alignment vertical="center"/>
    </xf>
    <xf numFmtId="164" fontId="0" fillId="0" borderId="0" xfId="0" applyFill="1" applyAlignment="1">
      <alignment vertical="center"/>
    </xf>
    <xf numFmtId="164" fontId="6" fillId="0" borderId="0" xfId="0" applyFont="1" applyFill="1" applyAlignment="1">
      <alignment vertical="center"/>
    </xf>
    <xf numFmtId="164" fontId="7" fillId="0" borderId="0" xfId="0" applyFont="1" applyFill="1" applyBorder="1" applyAlignment="1">
      <alignment horizontal="center" vertical="center"/>
    </xf>
    <xf numFmtId="164" fontId="8" fillId="0" borderId="0" xfId="0" applyFont="1" applyFill="1" applyAlignment="1">
      <alignment vertical="center"/>
    </xf>
    <xf numFmtId="164" fontId="9" fillId="0" borderId="0" xfId="0" applyFont="1" applyFill="1" applyAlignment="1">
      <alignment horizontal="left" vertical="center"/>
    </xf>
    <xf numFmtId="164" fontId="10" fillId="0" borderId="0" xfId="0" applyFont="1" applyFill="1" applyBorder="1" applyAlignment="1">
      <alignment horizontal="distributed" vertical="center"/>
    </xf>
    <xf numFmtId="164" fontId="11" fillId="0" borderId="0" xfId="0" applyFont="1" applyFill="1" applyAlignment="1">
      <alignment horizontal="center" vertical="center"/>
    </xf>
    <xf numFmtId="164" fontId="10" fillId="0" borderId="0" xfId="0" applyFont="1" applyFill="1" applyAlignment="1">
      <alignment horizontal="left" vertical="center"/>
    </xf>
    <xf numFmtId="164" fontId="12" fillId="0" borderId="0" xfId="0" applyFont="1" applyFill="1" applyAlignment="1">
      <alignment vertical="center"/>
    </xf>
    <xf numFmtId="165" fontId="13" fillId="0" borderId="0" xfId="20" applyNumberFormat="1" applyFont="1" applyFill="1" applyBorder="1" applyAlignment="1" applyProtection="1">
      <alignment vertical="center" shrinkToFit="1"/>
      <protection/>
    </xf>
    <xf numFmtId="164" fontId="10" fillId="0" borderId="0" xfId="0" applyFont="1" applyFill="1" applyAlignment="1">
      <alignment vertical="center"/>
    </xf>
    <xf numFmtId="164" fontId="14" fillId="0" borderId="0" xfId="0" applyFont="1" applyFill="1" applyAlignment="1">
      <alignment horizontal="left" vertical="center"/>
    </xf>
    <xf numFmtId="164" fontId="10" fillId="0" borderId="0" xfId="0" applyFont="1" applyBorder="1" applyAlignment="1">
      <alignment horizontal="left" vertical="center"/>
    </xf>
    <xf numFmtId="164" fontId="10" fillId="0" borderId="0" xfId="0" applyFont="1" applyFill="1" applyAlignment="1">
      <alignment horizontal="right" vertical="center"/>
    </xf>
    <xf numFmtId="164" fontId="10" fillId="0" borderId="0" xfId="0" applyFont="1" applyFill="1" applyBorder="1" applyAlignment="1">
      <alignment horizontal="left" vertical="center"/>
    </xf>
    <xf numFmtId="164" fontId="10" fillId="0" borderId="0" xfId="0" applyFont="1" applyFill="1" applyBorder="1" applyAlignment="1">
      <alignment vertical="center"/>
    </xf>
    <xf numFmtId="164" fontId="10" fillId="0" borderId="0" xfId="0" applyFont="1" applyFill="1" applyBorder="1" applyAlignment="1">
      <alignment horizontal="center" vertical="center"/>
    </xf>
    <xf numFmtId="164" fontId="10" fillId="0" borderId="0" xfId="0" applyFont="1" applyFill="1" applyAlignment="1">
      <alignment horizontal="center" vertical="center"/>
    </xf>
    <xf numFmtId="164" fontId="15" fillId="0" borderId="0" xfId="0" applyFont="1" applyFill="1" applyAlignment="1">
      <alignment horizontal="left" vertical="center"/>
    </xf>
    <xf numFmtId="164" fontId="16" fillId="0" borderId="0" xfId="0" applyFont="1" applyFill="1" applyAlignment="1">
      <alignment vertical="center"/>
    </xf>
    <xf numFmtId="164" fontId="18" fillId="0" borderId="0" xfId="0" applyFont="1" applyFill="1" applyAlignment="1">
      <alignment horizontal="left" vertical="center" wrapText="1"/>
    </xf>
    <xf numFmtId="164" fontId="10" fillId="0" borderId="0" xfId="0" applyNumberFormat="1" applyFont="1" applyFill="1" applyAlignment="1">
      <alignment horizontal="left" vertical="center"/>
    </xf>
    <xf numFmtId="164" fontId="10" fillId="0" borderId="0" xfId="0" applyFont="1" applyAlignment="1">
      <alignment horizontal="left" vertical="center"/>
    </xf>
    <xf numFmtId="164" fontId="19" fillId="0" borderId="0" xfId="0" applyFont="1" applyFill="1" applyAlignment="1">
      <alignment vertical="center"/>
    </xf>
    <xf numFmtId="164" fontId="20" fillId="0" borderId="0" xfId="0" applyFont="1" applyFill="1" applyAlignment="1">
      <alignment horizontal="left" vertical="center"/>
    </xf>
    <xf numFmtId="164" fontId="10" fillId="0" borderId="0" xfId="0" applyFont="1" applyFill="1" applyAlignment="1">
      <alignment horizontal="left" vertical="center" wrapText="1"/>
    </xf>
    <xf numFmtId="164" fontId="10" fillId="0" borderId="0" xfId="0" applyFont="1" applyFill="1" applyAlignment="1">
      <alignment horizontal="left" vertical="top" wrapText="1"/>
    </xf>
    <xf numFmtId="164" fontId="8" fillId="0" borderId="0" xfId="0" applyFont="1" applyFill="1" applyAlignment="1">
      <alignment horizontal="right"/>
    </xf>
    <xf numFmtId="164" fontId="21" fillId="0" borderId="0" xfId="0" applyFont="1" applyAlignment="1">
      <alignment vertical="top" wrapText="1"/>
    </xf>
    <xf numFmtId="164" fontId="22" fillId="0" borderId="0" xfId="0" applyFont="1" applyAlignment="1">
      <alignment vertical="center"/>
    </xf>
    <xf numFmtId="164" fontId="23" fillId="0" borderId="0" xfId="0" applyFont="1" applyAlignment="1">
      <alignment vertical="center"/>
    </xf>
    <xf numFmtId="164" fontId="10" fillId="0" borderId="0" xfId="0" applyFont="1" applyAlignment="1">
      <alignment horizontal="distributed" vertical="center"/>
    </xf>
    <xf numFmtId="164" fontId="24" fillId="0" borderId="0" xfId="0" applyFont="1" applyFill="1" applyAlignment="1">
      <alignment/>
    </xf>
    <xf numFmtId="164" fontId="24" fillId="0" borderId="0" xfId="0" applyFont="1" applyFill="1" applyAlignment="1">
      <alignment vertical="center"/>
    </xf>
    <xf numFmtId="164" fontId="25" fillId="0" borderId="1" xfId="0" applyFont="1" applyBorder="1" applyAlignment="1">
      <alignment horizontal="center" vertical="center"/>
    </xf>
    <xf numFmtId="164" fontId="4" fillId="0" borderId="2" xfId="0" applyFont="1" applyFill="1" applyBorder="1" applyAlignment="1">
      <alignment horizontal="center" vertical="center" wrapText="1"/>
    </xf>
    <xf numFmtId="164" fontId="4" fillId="0" borderId="3" xfId="0" applyFont="1" applyFill="1" applyBorder="1" applyAlignment="1">
      <alignment horizontal="center" vertical="center" wrapText="1"/>
    </xf>
    <xf numFmtId="164" fontId="10" fillId="0" borderId="3" xfId="25" applyFont="1" applyBorder="1" applyAlignment="1">
      <alignment horizontal="center" vertical="center"/>
      <protection/>
    </xf>
    <xf numFmtId="164" fontId="4" fillId="0" borderId="0" xfId="0" applyFont="1" applyFill="1" applyAlignment="1">
      <alignment vertical="center"/>
    </xf>
    <xf numFmtId="164" fontId="4" fillId="2" borderId="4" xfId="0" applyFont="1" applyFill="1" applyBorder="1" applyAlignment="1">
      <alignment horizontal="center" vertical="center" wrapText="1"/>
    </xf>
    <xf numFmtId="164" fontId="4" fillId="2" borderId="5" xfId="0" applyFont="1" applyFill="1" applyBorder="1" applyAlignment="1">
      <alignment horizontal="center" vertical="center" wrapText="1"/>
    </xf>
    <xf numFmtId="165" fontId="4" fillId="2" borderId="4" xfId="0" applyNumberFormat="1" applyFont="1" applyFill="1" applyBorder="1" applyAlignment="1">
      <alignment horizontal="center" vertical="center" wrapText="1"/>
    </xf>
    <xf numFmtId="164" fontId="10" fillId="2" borderId="4" xfId="0" applyFont="1" applyFill="1" applyBorder="1" applyAlignment="1">
      <alignment horizontal="center" vertical="center" wrapText="1"/>
    </xf>
    <xf numFmtId="164" fontId="10" fillId="2" borderId="3" xfId="0" applyFont="1" applyFill="1" applyBorder="1" applyAlignment="1">
      <alignment horizontal="center" vertical="center" wrapText="1"/>
    </xf>
    <xf numFmtId="164" fontId="10" fillId="2" borderId="3" xfId="25" applyFont="1" applyFill="1" applyBorder="1" applyAlignment="1">
      <alignment horizontal="center" vertical="center"/>
      <protection/>
    </xf>
    <xf numFmtId="164" fontId="4" fillId="0" borderId="6" xfId="0" applyFont="1" applyFill="1" applyBorder="1" applyAlignment="1">
      <alignment horizontal="center" vertical="center" wrapText="1"/>
    </xf>
    <xf numFmtId="165" fontId="4" fillId="0" borderId="7" xfId="0" applyNumberFormat="1" applyFont="1" applyFill="1" applyBorder="1" applyAlignment="1">
      <alignment horizontal="center" vertical="center" wrapText="1"/>
    </xf>
    <xf numFmtId="164" fontId="4" fillId="0" borderId="8" xfId="0" applyFont="1" applyFill="1" applyBorder="1" applyAlignment="1">
      <alignment horizontal="center" vertical="center"/>
    </xf>
    <xf numFmtId="164" fontId="4" fillId="0" borderId="7" xfId="0" applyFont="1" applyFill="1" applyBorder="1" applyAlignment="1">
      <alignment horizontal="center" vertical="center"/>
    </xf>
    <xf numFmtId="165" fontId="4" fillId="0" borderId="3" xfId="0" applyNumberFormat="1" applyFont="1" applyFill="1" applyBorder="1" applyAlignment="1">
      <alignment vertical="center"/>
    </xf>
    <xf numFmtId="164" fontId="4" fillId="0" borderId="3" xfId="0" applyFont="1" applyFill="1" applyBorder="1" applyAlignment="1">
      <alignment vertical="center"/>
    </xf>
    <xf numFmtId="165" fontId="4" fillId="0" borderId="9" xfId="0" applyNumberFormat="1" applyFont="1" applyFill="1" applyBorder="1" applyAlignment="1">
      <alignment horizontal="center" vertical="center" wrapText="1"/>
    </xf>
    <xf numFmtId="164" fontId="4" fillId="0" borderId="9" xfId="0" applyFont="1" applyFill="1" applyBorder="1" applyAlignment="1">
      <alignment horizontal="center" vertical="center"/>
    </xf>
    <xf numFmtId="165" fontId="4" fillId="0" borderId="3" xfId="0" applyNumberFormat="1" applyFont="1" applyFill="1" applyBorder="1" applyAlignment="1">
      <alignment horizontal="center" vertical="center" wrapText="1"/>
    </xf>
    <xf numFmtId="164" fontId="4" fillId="0" borderId="3" xfId="0" applyFont="1" applyFill="1" applyBorder="1" applyAlignment="1">
      <alignment horizontal="center" vertical="center"/>
    </xf>
    <xf numFmtId="164" fontId="4" fillId="0" borderId="8" xfId="0" applyFont="1" applyFill="1" applyBorder="1" applyAlignment="1">
      <alignment horizontal="center" vertical="center" wrapText="1"/>
    </xf>
    <xf numFmtId="164" fontId="4" fillId="0" borderId="0" xfId="0" applyFont="1" applyFill="1" applyBorder="1" applyAlignment="1">
      <alignment horizontal="center" vertical="center" wrapText="1"/>
    </xf>
    <xf numFmtId="164" fontId="4" fillId="0" borderId="0" xfId="0" applyFont="1" applyFill="1" applyBorder="1" applyAlignment="1">
      <alignment horizontal="left" vertical="center"/>
    </xf>
    <xf numFmtId="165" fontId="4" fillId="0" borderId="0" xfId="0" applyNumberFormat="1" applyFont="1" applyFill="1" applyBorder="1" applyAlignment="1">
      <alignment horizontal="center" vertical="center" wrapText="1"/>
    </xf>
    <xf numFmtId="164" fontId="4" fillId="0" borderId="0" xfId="0" applyFont="1" applyFill="1" applyBorder="1" applyAlignment="1">
      <alignment horizontal="center" vertical="center"/>
    </xf>
    <xf numFmtId="164" fontId="4" fillId="0" borderId="0" xfId="0" applyFont="1" applyFill="1" applyAlignment="1">
      <alignment horizontal="right" vertical="center"/>
    </xf>
    <xf numFmtId="164" fontId="27" fillId="0" borderId="0" xfId="0" applyFont="1" applyFill="1" applyBorder="1" applyAlignment="1">
      <alignment horizontal="left" vertical="center"/>
    </xf>
    <xf numFmtId="164" fontId="4" fillId="0" borderId="0" xfId="0" applyFont="1" applyFill="1" applyBorder="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8" fontId="4" fillId="0" borderId="0" xfId="0" applyNumberFormat="1" applyFont="1" applyFill="1" applyBorder="1" applyAlignment="1">
      <alignment horizontal="right" vertical="center"/>
    </xf>
    <xf numFmtId="164" fontId="24" fillId="0" borderId="0" xfId="0" applyFont="1" applyFill="1" applyBorder="1" applyAlignment="1">
      <alignment/>
    </xf>
    <xf numFmtId="164" fontId="4" fillId="0" borderId="0" xfId="0" applyFont="1" applyFill="1" applyBorder="1" applyAlignment="1">
      <alignment vertical="center"/>
    </xf>
    <xf numFmtId="169" fontId="4" fillId="0" borderId="10" xfId="0" applyNumberFormat="1" applyFont="1" applyFill="1" applyBorder="1" applyAlignment="1">
      <alignment horizontal="right" vertical="center"/>
    </xf>
    <xf numFmtId="170" fontId="4" fillId="0" borderId="11" xfId="0" applyNumberFormat="1" applyFont="1" applyFill="1" applyBorder="1" applyAlignment="1">
      <alignment horizontal="right" vertical="center"/>
    </xf>
    <xf numFmtId="164" fontId="4" fillId="0" borderId="3" xfId="0" applyFont="1" applyFill="1" applyBorder="1" applyAlignment="1">
      <alignment horizontal="center"/>
    </xf>
    <xf numFmtId="164" fontId="4" fillId="0" borderId="0" xfId="0" applyFont="1" applyFill="1" applyBorder="1" applyAlignment="1">
      <alignment/>
    </xf>
    <xf numFmtId="164" fontId="4" fillId="0" borderId="0" xfId="0" applyFont="1" applyFill="1" applyAlignment="1">
      <alignment/>
    </xf>
    <xf numFmtId="164" fontId="4" fillId="0" borderId="0" xfId="0" applyFont="1" applyFill="1" applyBorder="1" applyAlignment="1">
      <alignment horizontal="right" vertical="center" indent="1"/>
    </xf>
    <xf numFmtId="164" fontId="4" fillId="0" borderId="0" xfId="0" applyFont="1" applyFill="1" applyBorder="1" applyAlignment="1">
      <alignment horizontal="center"/>
    </xf>
    <xf numFmtId="164" fontId="4" fillId="0" borderId="0" xfId="0" applyFont="1" applyFill="1" applyBorder="1" applyAlignment="1">
      <alignment horizontal="right"/>
    </xf>
    <xf numFmtId="164" fontId="4" fillId="0" borderId="0" xfId="0" applyFont="1" applyFill="1" applyBorder="1" applyAlignment="1">
      <alignment horizontal="left"/>
    </xf>
    <xf numFmtId="164" fontId="24" fillId="0" borderId="0" xfId="0" applyFont="1" applyFill="1" applyAlignment="1">
      <alignment horizontal="left"/>
    </xf>
    <xf numFmtId="164" fontId="24" fillId="0" borderId="0" xfId="0" applyFont="1" applyAlignment="1">
      <alignment vertical="center"/>
    </xf>
    <xf numFmtId="164" fontId="24" fillId="0" borderId="0" xfId="0" applyFont="1" applyAlignment="1">
      <alignment horizontal="left" vertical="center"/>
    </xf>
    <xf numFmtId="164" fontId="28" fillId="0" borderId="0" xfId="0" applyFont="1" applyAlignment="1">
      <alignment vertical="center"/>
    </xf>
    <xf numFmtId="164" fontId="26" fillId="0" borderId="0" xfId="0" applyFont="1" applyFill="1" applyAlignment="1">
      <alignment vertical="center"/>
    </xf>
  </cellXfs>
  <cellStyles count="12">
    <cellStyle name="Normal" xfId="0"/>
    <cellStyle name="Comma" xfId="15"/>
    <cellStyle name="Comma [0]" xfId="16"/>
    <cellStyle name="Currency" xfId="17"/>
    <cellStyle name="Currency [0]" xfId="18"/>
    <cellStyle name="Percent" xfId="19"/>
    <cellStyle name="Hyperlink" xfId="20"/>
    <cellStyle name="ハイパーリンク 2" xfId="21"/>
    <cellStyle name="標準 2" xfId="22"/>
    <cellStyle name="標準 3" xfId="23"/>
    <cellStyle name="標準 7" xfId="24"/>
    <cellStyle name="Excel Built-in Explanatory Tex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1190625</xdr:colOff>
      <xdr:row>21</xdr:row>
      <xdr:rowOff>28575</xdr:rowOff>
    </xdr:from>
    <xdr:to>
      <xdr:col>8</xdr:col>
      <xdr:colOff>76200</xdr:colOff>
      <xdr:row>42</xdr:row>
      <xdr:rowOff>171450</xdr:rowOff>
    </xdr:to>
    <xdr:sp>
      <xdr:nvSpPr>
        <xdr:cNvPr id="1" name="直線矢印コネクタ 2"/>
        <xdr:cNvSpPr>
          <a:spLocks/>
        </xdr:cNvSpPr>
      </xdr:nvSpPr>
      <xdr:spPr>
        <a:xfrm flipH="1" flipV="1">
          <a:off x="9039225" y="7096125"/>
          <a:ext cx="1352550" cy="3714750"/>
        </a:xfrm>
        <a:prstGeom prst="straightConnector1">
          <a:avLst/>
        </a:prstGeom>
        <a:noFill/>
        <a:ln w="38160" cmpd="sng">
          <a:solidFill>
            <a:srgbClr val="FF0000"/>
          </a:solidFill>
          <a:headEnd type="none"/>
          <a:tailEnd type="triangl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clientData/>
  </xdr:twoCellAnchor>
  <xdr:twoCellAnchor>
    <xdr:from>
      <xdr:col>8</xdr:col>
      <xdr:colOff>190500</xdr:colOff>
      <xdr:row>21</xdr:row>
      <xdr:rowOff>85725</xdr:rowOff>
    </xdr:from>
    <xdr:to>
      <xdr:col>8</xdr:col>
      <xdr:colOff>1333500</xdr:colOff>
      <xdr:row>42</xdr:row>
      <xdr:rowOff>171450</xdr:rowOff>
    </xdr:to>
    <xdr:sp>
      <xdr:nvSpPr>
        <xdr:cNvPr id="2" name="直線矢印コネクタ 4"/>
        <xdr:cNvSpPr>
          <a:spLocks/>
        </xdr:cNvSpPr>
      </xdr:nvSpPr>
      <xdr:spPr>
        <a:xfrm flipV="1">
          <a:off x="10506075" y="7153275"/>
          <a:ext cx="1143000" cy="3657600"/>
        </a:xfrm>
        <a:prstGeom prst="straightConnector1">
          <a:avLst/>
        </a:prstGeom>
        <a:noFill/>
        <a:ln w="38160" cmpd="sng">
          <a:solidFill>
            <a:srgbClr val="FF0000"/>
          </a:solidFill>
          <a:headEnd type="none"/>
          <a:tailEnd type="triangl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pion.co.jp/m/35.37_136.59806_10/"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59"/>
  <sheetViews>
    <sheetView zoomScale="130" zoomScaleNormal="130" workbookViewId="0" topLeftCell="A1">
      <selection activeCell="A1" activeCellId="1" sqref="H7:H21 A1"/>
    </sheetView>
  </sheetViews>
  <sheetFormatPr defaultColWidth="8.796875" defaultRowHeight="14.25"/>
  <cols>
    <col min="1" max="1" width="10" style="1" customWidth="1"/>
    <col min="2" max="2" width="1.203125" style="1" customWidth="1"/>
    <col min="3" max="3" width="73" style="2" customWidth="1"/>
    <col min="4" max="4" width="3.19921875" style="1" customWidth="1"/>
    <col min="5" max="16384" width="9" style="1" customWidth="1"/>
  </cols>
  <sheetData>
    <row r="1" spans="1:3" ht="26.25" customHeight="1">
      <c r="A1" s="3" t="s">
        <v>0</v>
      </c>
      <c r="B1" s="3"/>
      <c r="C1" s="3"/>
    </row>
    <row r="2" spans="1:3" ht="21.75" customHeight="1">
      <c r="A2" s="3" t="s">
        <v>1</v>
      </c>
      <c r="B2" s="3"/>
      <c r="C2" s="3"/>
    </row>
    <row r="3" spans="1:3" ht="14.25">
      <c r="A3" s="4"/>
      <c r="B3" s="4"/>
      <c r="C3" s="5"/>
    </row>
    <row r="4" spans="1:3" s="9" customFormat="1" ht="15" customHeight="1">
      <c r="A4" s="6" t="s">
        <v>2</v>
      </c>
      <c r="B4" s="7"/>
      <c r="C4" s="8" t="s">
        <v>3</v>
      </c>
    </row>
    <row r="5" spans="1:3" s="9" customFormat="1" ht="15" customHeight="1">
      <c r="A5" s="6" t="s">
        <v>4</v>
      </c>
      <c r="B5" s="7"/>
      <c r="C5" s="8" t="s">
        <v>5</v>
      </c>
    </row>
    <row r="6" spans="1:3" s="9" customFormat="1" ht="15" customHeight="1">
      <c r="A6" s="6" t="s">
        <v>6</v>
      </c>
      <c r="B6" s="7"/>
      <c r="C6" s="8" t="s">
        <v>5</v>
      </c>
    </row>
    <row r="7" spans="1:3" s="9" customFormat="1" ht="15" customHeight="1">
      <c r="A7" s="6" t="s">
        <v>7</v>
      </c>
      <c r="B7" s="7"/>
      <c r="C7" s="8" t="s">
        <v>8</v>
      </c>
    </row>
    <row r="8" spans="1:3" s="9" customFormat="1" ht="15" customHeight="1">
      <c r="A8" s="6" t="s">
        <v>9</v>
      </c>
      <c r="B8" s="7"/>
      <c r="C8" s="8" t="s">
        <v>10</v>
      </c>
    </row>
    <row r="9" spans="1:3" s="9" customFormat="1" ht="15" customHeight="1">
      <c r="A9" s="6"/>
      <c r="B9" s="7"/>
      <c r="C9" s="10" t="s">
        <v>11</v>
      </c>
    </row>
    <row r="10" spans="1:3" s="9" customFormat="1" ht="15" customHeight="1">
      <c r="A10" s="6" t="s">
        <v>12</v>
      </c>
      <c r="B10" s="7"/>
      <c r="C10" s="8" t="s">
        <v>13</v>
      </c>
    </row>
    <row r="11" spans="1:3" s="9" customFormat="1" ht="15" customHeight="1">
      <c r="A11" s="6"/>
      <c r="B11" s="7"/>
      <c r="C11" s="8" t="s">
        <v>14</v>
      </c>
    </row>
    <row r="12" spans="1:3" s="9" customFormat="1" ht="15" customHeight="1">
      <c r="A12" s="6"/>
      <c r="B12" s="7"/>
      <c r="C12" s="8" t="s">
        <v>15</v>
      </c>
    </row>
    <row r="13" spans="1:3" s="9" customFormat="1" ht="15" customHeight="1">
      <c r="A13" s="6"/>
      <c r="B13" s="7"/>
      <c r="C13" s="8" t="s">
        <v>16</v>
      </c>
    </row>
    <row r="14" spans="1:3" s="9" customFormat="1" ht="15" customHeight="1">
      <c r="A14" s="6"/>
      <c r="B14" s="7"/>
      <c r="C14" s="8" t="s">
        <v>17</v>
      </c>
    </row>
    <row r="15" spans="1:3" s="9" customFormat="1" ht="15" customHeight="1">
      <c r="A15" s="6"/>
      <c r="B15" s="7"/>
      <c r="C15" s="8" t="s">
        <v>14</v>
      </c>
    </row>
    <row r="16" spans="1:3" s="9" customFormat="1" ht="15" customHeight="1">
      <c r="A16" s="6"/>
      <c r="B16" s="7"/>
      <c r="C16" s="8" t="s">
        <v>15</v>
      </c>
    </row>
    <row r="17" spans="1:3" s="9" customFormat="1" ht="15" customHeight="1">
      <c r="A17" s="6"/>
      <c r="B17" s="7"/>
      <c r="C17" s="8" t="s">
        <v>16</v>
      </c>
    </row>
    <row r="18" spans="1:3" s="9" customFormat="1" ht="15" customHeight="1">
      <c r="A18" s="6" t="s">
        <v>18</v>
      </c>
      <c r="B18" s="7"/>
      <c r="C18" s="11" t="s">
        <v>19</v>
      </c>
    </row>
    <row r="19" spans="1:3" s="9" customFormat="1" ht="15" customHeight="1">
      <c r="A19" s="6" t="s">
        <v>20</v>
      </c>
      <c r="B19" s="7"/>
      <c r="C19" s="12" t="s">
        <v>21</v>
      </c>
    </row>
    <row r="20" spans="1:3" s="11" customFormat="1" ht="15" customHeight="1">
      <c r="A20" s="6" t="s">
        <v>22</v>
      </c>
      <c r="B20" s="7"/>
      <c r="C20" s="13" t="s">
        <v>23</v>
      </c>
    </row>
    <row r="21" spans="1:3" s="11" customFormat="1" ht="15" customHeight="1">
      <c r="A21" s="6"/>
      <c r="B21" s="14"/>
      <c r="C21" s="15" t="s">
        <v>24</v>
      </c>
    </row>
    <row r="22" spans="1:3" s="9" customFormat="1" ht="15" customHeight="1">
      <c r="A22" s="6" t="s">
        <v>25</v>
      </c>
      <c r="B22" s="7"/>
      <c r="C22" s="16" t="s">
        <v>26</v>
      </c>
    </row>
    <row r="23" spans="1:3" s="9" customFormat="1" ht="15" customHeight="1">
      <c r="A23" s="17"/>
      <c r="B23" s="18"/>
      <c r="C23" s="15" t="s">
        <v>27</v>
      </c>
    </row>
    <row r="24" spans="1:3" s="9" customFormat="1" ht="15" customHeight="1">
      <c r="A24" s="6" t="s">
        <v>28</v>
      </c>
      <c r="B24" s="7"/>
      <c r="C24" s="15" t="s">
        <v>29</v>
      </c>
    </row>
    <row r="25" spans="1:3" s="9" customFormat="1" ht="15" customHeight="1">
      <c r="A25" s="18"/>
      <c r="B25" s="18"/>
      <c r="C25" s="8" t="s">
        <v>30</v>
      </c>
    </row>
    <row r="26" spans="1:3" s="9" customFormat="1" ht="15" customHeight="1">
      <c r="A26" s="18"/>
      <c r="B26" s="18"/>
      <c r="C26" s="8" t="s">
        <v>31</v>
      </c>
    </row>
    <row r="27" spans="1:3" s="9" customFormat="1" ht="15" customHeight="1">
      <c r="A27" s="18"/>
      <c r="B27" s="18"/>
      <c r="C27" s="8" t="s">
        <v>32</v>
      </c>
    </row>
    <row r="28" spans="1:3" s="9" customFormat="1" ht="15" customHeight="1">
      <c r="A28" s="18"/>
      <c r="B28" s="18"/>
      <c r="C28" s="19"/>
    </row>
    <row r="29" spans="1:3" s="9" customFormat="1" ht="15" customHeight="1">
      <c r="A29" s="6" t="s">
        <v>33</v>
      </c>
      <c r="B29" s="7"/>
      <c r="C29" s="8" t="s">
        <v>34</v>
      </c>
    </row>
    <row r="30" spans="1:3" s="11" customFormat="1" ht="15" customHeight="1">
      <c r="A30" s="6" t="s">
        <v>35</v>
      </c>
      <c r="B30" s="14"/>
      <c r="C30" s="8" t="s">
        <v>36</v>
      </c>
    </row>
    <row r="31" spans="1:3" s="11" customFormat="1" ht="30.75" customHeight="1">
      <c r="A31" s="6"/>
      <c r="B31" s="14"/>
      <c r="C31" s="20" t="s">
        <v>37</v>
      </c>
    </row>
    <row r="32" spans="1:3" s="11" customFormat="1" ht="15" customHeight="1">
      <c r="A32" s="6"/>
      <c r="B32" s="14"/>
      <c r="C32" s="8" t="s">
        <v>38</v>
      </c>
    </row>
    <row r="33" spans="1:3" s="9" customFormat="1" ht="30" customHeight="1">
      <c r="A33" s="6" t="s">
        <v>39</v>
      </c>
      <c r="B33" s="7"/>
      <c r="C33" s="21" t="s">
        <v>40</v>
      </c>
    </row>
    <row r="34" spans="1:3" s="9" customFormat="1" ht="15" customHeight="1">
      <c r="A34" s="18"/>
      <c r="B34" s="18"/>
      <c r="C34" s="8" t="s">
        <v>41</v>
      </c>
    </row>
    <row r="35" spans="1:3" s="11" customFormat="1" ht="15" customHeight="1">
      <c r="A35" s="6" t="s">
        <v>42</v>
      </c>
      <c r="B35" s="14"/>
      <c r="C35" s="11" t="s">
        <v>43</v>
      </c>
    </row>
    <row r="36" spans="1:3" s="11" customFormat="1" ht="15" customHeight="1">
      <c r="A36" s="6"/>
      <c r="B36" s="14"/>
      <c r="C36" s="22" t="s">
        <v>44</v>
      </c>
    </row>
    <row r="37" spans="1:3" s="11" customFormat="1" ht="15" customHeight="1">
      <c r="A37" s="14"/>
      <c r="B37" s="14"/>
      <c r="C37" s="8" t="s">
        <v>45</v>
      </c>
    </row>
    <row r="38" spans="1:3" s="9" customFormat="1" ht="15" customHeight="1">
      <c r="A38" s="11"/>
      <c r="B38" s="11"/>
      <c r="C38" s="23" t="s">
        <v>46</v>
      </c>
    </row>
    <row r="39" spans="1:3" s="11" customFormat="1" ht="15" customHeight="1">
      <c r="A39" s="6" t="s">
        <v>47</v>
      </c>
      <c r="B39" s="14"/>
      <c r="C39" s="24" t="s">
        <v>48</v>
      </c>
    </row>
    <row r="40" spans="1:3" s="11" customFormat="1" ht="15" customHeight="1">
      <c r="A40" s="14"/>
      <c r="B40" s="14"/>
      <c r="C40" s="24" t="s">
        <v>49</v>
      </c>
    </row>
    <row r="41" spans="1:3" s="9" customFormat="1" ht="15" customHeight="1">
      <c r="A41" s="6" t="s">
        <v>50</v>
      </c>
      <c r="B41" s="7"/>
      <c r="C41" s="11" t="s">
        <v>51</v>
      </c>
    </row>
    <row r="42" spans="1:3" s="9" customFormat="1" ht="15" customHeight="1">
      <c r="A42" s="6" t="s">
        <v>52</v>
      </c>
      <c r="B42" s="7"/>
      <c r="C42" s="25" t="s">
        <v>53</v>
      </c>
    </row>
    <row r="43" spans="1:3" s="9" customFormat="1" ht="15" customHeight="1">
      <c r="A43" s="6" t="s">
        <v>54</v>
      </c>
      <c r="B43" s="7"/>
      <c r="C43" s="8" t="s">
        <v>55</v>
      </c>
    </row>
    <row r="44" spans="1:3" s="9" customFormat="1" ht="15" customHeight="1">
      <c r="A44" s="6" t="s">
        <v>56</v>
      </c>
      <c r="B44" s="7"/>
      <c r="C44" s="11" t="s">
        <v>57</v>
      </c>
    </row>
    <row r="45" spans="1:3" s="11" customFormat="1" ht="30" customHeight="1">
      <c r="A45" s="6" t="s">
        <v>58</v>
      </c>
      <c r="B45" s="8"/>
      <c r="C45" s="26" t="s">
        <v>59</v>
      </c>
    </row>
    <row r="46" spans="1:3" s="11" customFormat="1" ht="30" customHeight="1">
      <c r="A46" s="6" t="s">
        <v>60</v>
      </c>
      <c r="B46" s="8"/>
      <c r="C46" s="26" t="s">
        <v>61</v>
      </c>
    </row>
    <row r="47" spans="1:3" s="11" customFormat="1" ht="30" customHeight="1">
      <c r="A47" s="15"/>
      <c r="B47" s="8"/>
      <c r="C47" s="27" t="s">
        <v>62</v>
      </c>
    </row>
    <row r="48" spans="1:3" s="11" customFormat="1" ht="17.25" customHeight="1">
      <c r="A48" s="15"/>
      <c r="B48" s="8"/>
      <c r="C48" s="11" t="s">
        <v>63</v>
      </c>
    </row>
    <row r="49" spans="1:3" s="4" customFormat="1" ht="93" customHeight="1">
      <c r="A49" s="28"/>
      <c r="B49" s="28"/>
      <c r="C49" s="29" t="s">
        <v>64</v>
      </c>
    </row>
    <row r="50" s="30" customFormat="1" ht="18.75" customHeight="1">
      <c r="C50" s="31" t="s">
        <v>65</v>
      </c>
    </row>
    <row r="51" s="30" customFormat="1" ht="18.75" customHeight="1">
      <c r="C51" s="31" t="s">
        <v>66</v>
      </c>
    </row>
    <row r="52" s="30" customFormat="1" ht="18.75" customHeight="1">
      <c r="C52" s="31" t="s">
        <v>67</v>
      </c>
    </row>
    <row r="53" spans="1:3" s="30" customFormat="1" ht="18.75" customHeight="1">
      <c r="A53" s="32"/>
      <c r="C53" s="31" t="s">
        <v>68</v>
      </c>
    </row>
    <row r="54" s="30" customFormat="1" ht="18.75" customHeight="1">
      <c r="C54" s="31" t="s">
        <v>69</v>
      </c>
    </row>
    <row r="55" s="30" customFormat="1" ht="18.75" customHeight="1">
      <c r="C55" s="31" t="s">
        <v>70</v>
      </c>
    </row>
    <row r="56" s="30" customFormat="1" ht="18.75" customHeight="1">
      <c r="C56" s="31" t="s">
        <v>71</v>
      </c>
    </row>
    <row r="57" s="30" customFormat="1" ht="18.75" customHeight="1">
      <c r="C57" s="31" t="s">
        <v>72</v>
      </c>
    </row>
    <row r="58" s="30" customFormat="1" ht="18.75" customHeight="1">
      <c r="C58" s="31" t="s">
        <v>73</v>
      </c>
    </row>
    <row r="59" s="30" customFormat="1" ht="18.75" customHeight="1">
      <c r="C59" s="31" t="s">
        <v>74</v>
      </c>
    </row>
  </sheetData>
  <sheetProtection selectLockedCells="1" selectUnlockedCells="1"/>
  <mergeCells count="2">
    <mergeCell ref="A1:C1"/>
    <mergeCell ref="A2:C2"/>
  </mergeCells>
  <hyperlinks>
    <hyperlink ref="C9" r:id="rId1" display="http://www.mapion.co.jp/m/35.37_136.59806_10/"/>
  </hyperlinks>
  <printOptions/>
  <pageMargins left="0.25" right="0.25"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V91"/>
  <sheetViews>
    <sheetView tabSelected="1" workbookViewId="0" topLeftCell="A5">
      <selection activeCell="H7" sqref="H7:H21"/>
    </sheetView>
  </sheetViews>
  <sheetFormatPr defaultColWidth="8.796875" defaultRowHeight="14.25"/>
  <cols>
    <col min="1" max="1" width="3.19921875" style="33" customWidth="1"/>
    <col min="2" max="2" width="6.3984375" style="33" customWidth="1"/>
    <col min="3" max="3" width="16.09765625" style="33" customWidth="1"/>
    <col min="4" max="4" width="9.5" style="33" customWidth="1"/>
    <col min="5" max="5" width="12.5" style="33" customWidth="1"/>
    <col min="6" max="6" width="16.19921875" style="33" customWidth="1"/>
    <col min="7" max="7" width="18.5" style="33" customWidth="1"/>
    <col min="8" max="8" width="25.8984375" style="34" customWidth="1"/>
    <col min="9" max="9" width="35.19921875" style="34" customWidth="1"/>
    <col min="10" max="10" width="17.19921875" style="34" customWidth="1"/>
    <col min="11" max="251" width="6.59765625" style="34" customWidth="1"/>
    <col min="252" max="16384" width="3.59765625" style="34" customWidth="1"/>
  </cols>
  <sheetData>
    <row r="1" spans="1:7" s="1" customFormat="1" ht="24" customHeight="1">
      <c r="A1" s="3" t="s">
        <v>75</v>
      </c>
      <c r="B1" s="3"/>
      <c r="C1" s="3"/>
      <c r="D1" s="3"/>
      <c r="E1" s="3"/>
      <c r="F1" s="3"/>
      <c r="G1" s="3"/>
    </row>
    <row r="2" spans="1:7" s="1" customFormat="1" ht="24" customHeight="1">
      <c r="A2" s="3" t="s">
        <v>76</v>
      </c>
      <c r="B2" s="3"/>
      <c r="C2" s="3"/>
      <c r="D2" s="3"/>
      <c r="E2" s="3"/>
      <c r="F2" s="3"/>
      <c r="G2" s="3"/>
    </row>
    <row r="3" spans="1:7" ht="14.25">
      <c r="A3" s="35"/>
      <c r="B3" s="35"/>
      <c r="C3" s="35"/>
      <c r="D3" s="35"/>
      <c r="E3" s="35"/>
      <c r="F3" s="35"/>
      <c r="G3" s="35"/>
    </row>
    <row r="4" spans="1:256" s="39" customFormat="1" ht="60" customHeight="1">
      <c r="A4" s="36"/>
      <c r="B4" s="37" t="s">
        <v>77</v>
      </c>
      <c r="C4" s="36" t="s">
        <v>78</v>
      </c>
      <c r="D4" s="36" t="s">
        <v>79</v>
      </c>
      <c r="E4" s="36" t="s">
        <v>80</v>
      </c>
      <c r="F4" s="36" t="s">
        <v>81</v>
      </c>
      <c r="G4" s="36" t="s">
        <v>82</v>
      </c>
      <c r="H4" s="37" t="s">
        <v>83</v>
      </c>
      <c r="I4" s="37" t="s">
        <v>84</v>
      </c>
      <c r="J4" s="38" t="s">
        <v>85</v>
      </c>
      <c r="IS4" s="34"/>
      <c r="IT4" s="34"/>
      <c r="IU4" s="34"/>
      <c r="IV4" s="34"/>
    </row>
    <row r="5" spans="1:256" s="39" customFormat="1" ht="14.25" customHeight="1">
      <c r="A5" s="40" t="s">
        <v>86</v>
      </c>
      <c r="B5" s="41" t="s">
        <v>87</v>
      </c>
      <c r="C5" s="40" t="s">
        <v>88</v>
      </c>
      <c r="D5" s="42" t="s">
        <v>89</v>
      </c>
      <c r="E5" s="40" t="s">
        <v>90</v>
      </c>
      <c r="F5" s="40" t="s">
        <v>91</v>
      </c>
      <c r="G5" s="43" t="s">
        <v>92</v>
      </c>
      <c r="H5" s="44" t="s">
        <v>93</v>
      </c>
      <c r="I5" s="44"/>
      <c r="J5" s="45" t="s">
        <v>94</v>
      </c>
      <c r="IS5" s="34"/>
      <c r="IT5" s="34"/>
      <c r="IU5" s="34"/>
      <c r="IV5" s="34"/>
    </row>
    <row r="6" spans="1:256" s="39" customFormat="1" ht="15" customHeight="1">
      <c r="A6" s="40"/>
      <c r="B6" s="40"/>
      <c r="C6" s="40"/>
      <c r="D6" s="42"/>
      <c r="E6" s="40"/>
      <c r="F6" s="40"/>
      <c r="G6" s="43"/>
      <c r="H6" s="44"/>
      <c r="I6" s="44"/>
      <c r="J6" s="45"/>
      <c r="IS6" s="34"/>
      <c r="IT6" s="34"/>
      <c r="IU6" s="34"/>
      <c r="IV6" s="34"/>
    </row>
    <row r="7" spans="1:256" s="39" customFormat="1" ht="27" customHeight="1">
      <c r="A7" s="46">
        <v>1</v>
      </c>
      <c r="B7" s="46"/>
      <c r="C7" s="46"/>
      <c r="D7" s="47"/>
      <c r="E7" s="48"/>
      <c r="F7" s="49"/>
      <c r="G7" s="46"/>
      <c r="H7" s="50"/>
      <c r="I7" s="51"/>
      <c r="J7" s="51"/>
      <c r="IS7" s="34"/>
      <c r="IT7" s="34"/>
      <c r="IU7" s="34"/>
      <c r="IV7" s="34"/>
    </row>
    <row r="8" spans="1:256" s="39" customFormat="1" ht="27" customHeight="1">
      <c r="A8" s="36">
        <v>2</v>
      </c>
      <c r="B8" s="37"/>
      <c r="C8" s="37"/>
      <c r="D8" s="52"/>
      <c r="E8" s="53"/>
      <c r="F8" s="53"/>
      <c r="G8" s="36"/>
      <c r="H8" s="50"/>
      <c r="I8" s="51"/>
      <c r="J8" s="51"/>
      <c r="IS8" s="34"/>
      <c r="IT8" s="34"/>
      <c r="IU8" s="34"/>
      <c r="IV8" s="34"/>
    </row>
    <row r="9" spans="1:256" s="39" customFormat="1" ht="27" customHeight="1">
      <c r="A9" s="37">
        <v>3</v>
      </c>
      <c r="B9" s="37"/>
      <c r="C9" s="37"/>
      <c r="D9" s="54"/>
      <c r="E9" s="55"/>
      <c r="F9" s="55"/>
      <c r="G9" s="37"/>
      <c r="H9" s="50"/>
      <c r="I9" s="51"/>
      <c r="J9" s="51"/>
      <c r="IS9" s="34"/>
      <c r="IT9" s="34"/>
      <c r="IU9" s="34"/>
      <c r="IV9" s="34"/>
    </row>
    <row r="10" spans="1:256" s="39" customFormat="1" ht="27" customHeight="1">
      <c r="A10" s="37">
        <v>4</v>
      </c>
      <c r="B10" s="37"/>
      <c r="C10" s="37"/>
      <c r="D10" s="54"/>
      <c r="E10" s="55"/>
      <c r="F10" s="55"/>
      <c r="G10" s="37"/>
      <c r="H10" s="50"/>
      <c r="I10" s="51"/>
      <c r="J10" s="51"/>
      <c r="IS10" s="34"/>
      <c r="IT10" s="34"/>
      <c r="IU10" s="34"/>
      <c r="IV10" s="34"/>
    </row>
    <row r="11" spans="1:256" s="39" customFormat="1" ht="27" customHeight="1">
      <c r="A11" s="37">
        <v>5</v>
      </c>
      <c r="B11" s="37"/>
      <c r="C11" s="37"/>
      <c r="D11" s="54"/>
      <c r="E11" s="55"/>
      <c r="F11" s="55"/>
      <c r="G11" s="37"/>
      <c r="H11" s="50"/>
      <c r="I11" s="51"/>
      <c r="J11" s="51"/>
      <c r="IS11" s="34"/>
      <c r="IT11" s="34"/>
      <c r="IU11" s="34"/>
      <c r="IV11" s="34"/>
    </row>
    <row r="12" spans="1:256" s="39" customFormat="1" ht="27" customHeight="1">
      <c r="A12" s="37">
        <v>6</v>
      </c>
      <c r="B12" s="37"/>
      <c r="C12" s="37"/>
      <c r="D12" s="54"/>
      <c r="E12" s="55"/>
      <c r="F12" s="55"/>
      <c r="G12" s="37"/>
      <c r="H12" s="50"/>
      <c r="I12" s="51"/>
      <c r="J12" s="51"/>
      <c r="IS12" s="34"/>
      <c r="IT12" s="34"/>
      <c r="IU12" s="34"/>
      <c r="IV12" s="34"/>
    </row>
    <row r="13" spans="1:256" s="39" customFormat="1" ht="27" customHeight="1">
      <c r="A13" s="37">
        <v>7</v>
      </c>
      <c r="B13" s="37"/>
      <c r="C13" s="37"/>
      <c r="D13" s="54"/>
      <c r="E13" s="55"/>
      <c r="F13" s="55"/>
      <c r="G13" s="37"/>
      <c r="H13" s="50"/>
      <c r="I13" s="51"/>
      <c r="J13" s="51"/>
      <c r="IS13" s="34"/>
      <c r="IT13" s="34"/>
      <c r="IU13" s="34"/>
      <c r="IV13" s="34"/>
    </row>
    <row r="14" spans="1:256" s="39" customFormat="1" ht="27" customHeight="1">
      <c r="A14" s="37">
        <v>8</v>
      </c>
      <c r="B14" s="37"/>
      <c r="C14" s="37"/>
      <c r="D14" s="54"/>
      <c r="E14" s="55"/>
      <c r="F14" s="55"/>
      <c r="G14" s="37"/>
      <c r="H14" s="50"/>
      <c r="I14" s="51"/>
      <c r="J14" s="51"/>
      <c r="IS14" s="34"/>
      <c r="IT14" s="34"/>
      <c r="IU14" s="34"/>
      <c r="IV14" s="34"/>
    </row>
    <row r="15" spans="1:256" s="39" customFormat="1" ht="27" customHeight="1">
      <c r="A15" s="37">
        <v>9</v>
      </c>
      <c r="B15" s="37"/>
      <c r="C15" s="37"/>
      <c r="D15" s="54"/>
      <c r="E15" s="55"/>
      <c r="F15" s="55"/>
      <c r="G15" s="37"/>
      <c r="H15" s="50"/>
      <c r="I15" s="51"/>
      <c r="J15" s="51"/>
      <c r="IS15" s="34"/>
      <c r="IT15" s="34"/>
      <c r="IU15" s="34"/>
      <c r="IV15" s="34"/>
    </row>
    <row r="16" spans="1:256" s="39" customFormat="1" ht="27" customHeight="1">
      <c r="A16" s="37">
        <v>10</v>
      </c>
      <c r="B16" s="37"/>
      <c r="C16" s="37"/>
      <c r="D16" s="54"/>
      <c r="E16" s="55"/>
      <c r="F16" s="55"/>
      <c r="G16" s="37"/>
      <c r="H16" s="50"/>
      <c r="I16" s="51"/>
      <c r="J16" s="51"/>
      <c r="IS16" s="34"/>
      <c r="IT16" s="34"/>
      <c r="IU16" s="34"/>
      <c r="IV16" s="34"/>
    </row>
    <row r="17" spans="1:256" s="39" customFormat="1" ht="27" customHeight="1">
      <c r="A17" s="37">
        <v>11</v>
      </c>
      <c r="B17" s="37"/>
      <c r="C17" s="37"/>
      <c r="D17" s="54"/>
      <c r="E17" s="55"/>
      <c r="F17" s="55"/>
      <c r="G17" s="37"/>
      <c r="H17" s="50"/>
      <c r="I17" s="51"/>
      <c r="J17" s="51"/>
      <c r="IS17" s="34"/>
      <c r="IT17" s="34"/>
      <c r="IU17" s="34"/>
      <c r="IV17" s="34"/>
    </row>
    <row r="18" spans="1:256" s="39" customFormat="1" ht="27" customHeight="1">
      <c r="A18" s="37">
        <v>12</v>
      </c>
      <c r="B18" s="37"/>
      <c r="C18" s="37"/>
      <c r="D18" s="54"/>
      <c r="E18" s="55"/>
      <c r="F18" s="55"/>
      <c r="G18" s="37"/>
      <c r="H18" s="50"/>
      <c r="I18" s="51"/>
      <c r="J18" s="51"/>
      <c r="IS18" s="34"/>
      <c r="IT18" s="34"/>
      <c r="IU18" s="34"/>
      <c r="IV18" s="34"/>
    </row>
    <row r="19" spans="1:256" s="39" customFormat="1" ht="27" customHeight="1">
      <c r="A19" s="37">
        <v>13</v>
      </c>
      <c r="B19" s="37"/>
      <c r="C19" s="37"/>
      <c r="D19" s="54"/>
      <c r="E19" s="55"/>
      <c r="F19" s="55"/>
      <c r="G19" s="37"/>
      <c r="H19" s="50"/>
      <c r="I19" s="51"/>
      <c r="J19" s="51"/>
      <c r="IS19" s="34"/>
      <c r="IT19" s="34"/>
      <c r="IU19" s="34"/>
      <c r="IV19" s="34"/>
    </row>
    <row r="20" spans="1:256" s="39" customFormat="1" ht="27" customHeight="1">
      <c r="A20" s="37">
        <v>14</v>
      </c>
      <c r="B20" s="37"/>
      <c r="C20" s="37"/>
      <c r="D20" s="54"/>
      <c r="E20" s="55"/>
      <c r="F20" s="55"/>
      <c r="G20" s="37"/>
      <c r="H20" s="50"/>
      <c r="I20" s="51"/>
      <c r="J20" s="51"/>
      <c r="IS20" s="34"/>
      <c r="IT20" s="34"/>
      <c r="IU20" s="34"/>
      <c r="IV20" s="34"/>
    </row>
    <row r="21" spans="1:256" s="39" customFormat="1" ht="27" customHeight="1">
      <c r="A21" s="37">
        <v>15</v>
      </c>
      <c r="B21" s="37"/>
      <c r="C21" s="56"/>
      <c r="D21" s="54"/>
      <c r="E21" s="55"/>
      <c r="F21" s="55"/>
      <c r="G21" s="37"/>
      <c r="H21" s="50"/>
      <c r="I21" s="51"/>
      <c r="J21" s="51"/>
      <c r="IS21" s="34"/>
      <c r="IT21" s="34"/>
      <c r="IU21" s="34"/>
      <c r="IV21" s="34"/>
    </row>
    <row r="22" spans="1:256" s="39" customFormat="1" ht="13.5" customHeight="1">
      <c r="A22" s="57"/>
      <c r="B22" s="58" t="s">
        <v>95</v>
      </c>
      <c r="C22" s="57"/>
      <c r="D22" s="59"/>
      <c r="E22" s="60"/>
      <c r="F22" s="60"/>
      <c r="G22" s="57"/>
      <c r="IS22" s="34"/>
      <c r="IT22" s="34"/>
      <c r="IU22" s="34"/>
      <c r="IV22" s="34"/>
    </row>
    <row r="23" spans="1:256" s="39" customFormat="1" ht="13.5">
      <c r="A23" s="57"/>
      <c r="B23" s="57"/>
      <c r="C23" s="57"/>
      <c r="D23" s="57"/>
      <c r="E23" s="60"/>
      <c r="F23" s="60"/>
      <c r="G23" s="57"/>
      <c r="IS23" s="34"/>
      <c r="IT23" s="34"/>
      <c r="IU23" s="34"/>
      <c r="IV23" s="34"/>
    </row>
    <row r="24" spans="2:7" s="61" customFormat="1" ht="14.25">
      <c r="B24" s="62" t="s">
        <v>96</v>
      </c>
      <c r="C24" s="63"/>
      <c r="D24" s="63"/>
      <c r="E24" s="63"/>
      <c r="F24" s="63"/>
      <c r="G24" s="63"/>
    </row>
    <row r="25" spans="2:256" s="61" customFormat="1" ht="13.5">
      <c r="B25" s="63" t="s">
        <v>97</v>
      </c>
      <c r="C25" s="58" t="s">
        <v>98</v>
      </c>
      <c r="D25" s="64">
        <v>2500</v>
      </c>
      <c r="E25" s="65">
        <v>0</v>
      </c>
      <c r="F25" s="66">
        <f aca="true" t="shared" si="0" ref="F25:F28">D25*E25</f>
        <v>0</v>
      </c>
      <c r="IU25" s="34"/>
      <c r="IV25" s="34"/>
    </row>
    <row r="26" spans="2:256" s="61" customFormat="1" ht="13.5">
      <c r="B26" s="63" t="s">
        <v>99</v>
      </c>
      <c r="C26" s="58" t="s">
        <v>98</v>
      </c>
      <c r="D26" s="64">
        <v>3500</v>
      </c>
      <c r="E26" s="65">
        <v>0</v>
      </c>
      <c r="F26" s="66">
        <f t="shared" si="0"/>
        <v>0</v>
      </c>
      <c r="IU26" s="34"/>
      <c r="IV26" s="34"/>
    </row>
    <row r="27" spans="2:256" s="61" customFormat="1" ht="13.5">
      <c r="B27" s="63" t="s">
        <v>97</v>
      </c>
      <c r="C27" s="58" t="s">
        <v>100</v>
      </c>
      <c r="D27" s="64">
        <v>1500</v>
      </c>
      <c r="E27" s="65">
        <v>0</v>
      </c>
      <c r="F27" s="66">
        <f t="shared" si="0"/>
        <v>0</v>
      </c>
      <c r="IU27" s="34"/>
      <c r="IV27" s="34"/>
    </row>
    <row r="28" spans="2:256" s="61" customFormat="1" ht="13.5">
      <c r="B28" s="63" t="s">
        <v>99</v>
      </c>
      <c r="C28" s="58" t="s">
        <v>100</v>
      </c>
      <c r="D28" s="64">
        <v>2500</v>
      </c>
      <c r="E28" s="65">
        <v>0</v>
      </c>
      <c r="F28" s="66">
        <f t="shared" si="0"/>
        <v>0</v>
      </c>
      <c r="IU28" s="34"/>
      <c r="IV28" s="34"/>
    </row>
    <row r="29" spans="2:6" ht="13.5">
      <c r="B29" s="67"/>
      <c r="C29" s="67"/>
      <c r="D29" s="67"/>
      <c r="E29" s="63" t="s">
        <v>101</v>
      </c>
      <c r="F29" s="66">
        <f>SUM(F25:F28)</f>
        <v>0</v>
      </c>
    </row>
    <row r="30" spans="2:9" s="61" customFormat="1" ht="13.5">
      <c r="B30" s="63"/>
      <c r="C30" s="63"/>
      <c r="G30" s="34"/>
      <c r="H30" s="34"/>
      <c r="I30" s="63"/>
    </row>
    <row r="31" spans="2:9" s="61" customFormat="1" ht="12">
      <c r="B31" s="63"/>
      <c r="C31" s="55" t="s">
        <v>102</v>
      </c>
      <c r="D31" s="55" t="s">
        <v>103</v>
      </c>
      <c r="E31" s="55"/>
      <c r="G31" s="63"/>
      <c r="H31" s="66"/>
      <c r="I31" s="63"/>
    </row>
    <row r="32" spans="2:6" ht="13.5">
      <c r="B32" s="68"/>
      <c r="C32" s="55" t="s">
        <v>104</v>
      </c>
      <c r="D32" s="69">
        <v>0</v>
      </c>
      <c r="E32" s="70">
        <v>0</v>
      </c>
      <c r="F32" s="68"/>
    </row>
    <row r="33" spans="2:6" ht="13.5">
      <c r="B33" s="68"/>
      <c r="C33" s="71" t="s">
        <v>105</v>
      </c>
      <c r="D33" s="69">
        <v>0</v>
      </c>
      <c r="E33" s="70">
        <v>0</v>
      </c>
      <c r="F33" s="72"/>
    </row>
    <row r="34" spans="1:8" s="39" customFormat="1" ht="12">
      <c r="A34" s="73"/>
      <c r="B34" s="72"/>
      <c r="C34" s="72"/>
      <c r="D34" s="60"/>
      <c r="E34" s="60"/>
      <c r="F34" s="60"/>
      <c r="G34" s="60"/>
      <c r="H34" s="72"/>
    </row>
    <row r="35" spans="1:8" s="39" customFormat="1" ht="13.5">
      <c r="A35" s="73"/>
      <c r="B35" s="74" t="s">
        <v>106</v>
      </c>
      <c r="C35" s="74"/>
      <c r="D35" s="58"/>
      <c r="E35" s="58"/>
      <c r="F35" s="58"/>
      <c r="G35" s="75"/>
      <c r="H35" s="76"/>
    </row>
    <row r="36" spans="1:8" s="39" customFormat="1" ht="13.5">
      <c r="A36" s="73"/>
      <c r="B36" s="74" t="s">
        <v>107</v>
      </c>
      <c r="C36" s="74"/>
      <c r="D36" s="58"/>
      <c r="E36" s="58"/>
      <c r="F36" s="58"/>
      <c r="G36" s="72"/>
      <c r="H36" s="72"/>
    </row>
    <row r="37" spans="1:8" s="39" customFormat="1" ht="13.5">
      <c r="A37" s="73"/>
      <c r="B37" s="74" t="s">
        <v>108</v>
      </c>
      <c r="C37" s="74"/>
      <c r="D37" s="58"/>
      <c r="E37" s="58"/>
      <c r="F37" s="58"/>
      <c r="G37" s="72"/>
      <c r="H37" s="75"/>
    </row>
    <row r="38" spans="1:8" s="39" customFormat="1" ht="13.5">
      <c r="A38" s="73"/>
      <c r="B38" s="74" t="s">
        <v>109</v>
      </c>
      <c r="C38" s="74"/>
      <c r="D38" s="58"/>
      <c r="E38" s="58"/>
      <c r="F38" s="58"/>
      <c r="G38" s="72"/>
      <c r="H38" s="76"/>
    </row>
    <row r="39" spans="1:8" s="39" customFormat="1" ht="13.5">
      <c r="A39" s="73"/>
      <c r="B39" s="74" t="s">
        <v>110</v>
      </c>
      <c r="C39" s="74"/>
      <c r="D39" s="58"/>
      <c r="E39" s="58"/>
      <c r="F39" s="58"/>
      <c r="G39" s="72"/>
      <c r="H39" s="76"/>
    </row>
    <row r="40" spans="2:8" ht="13.5">
      <c r="B40" s="77" t="s">
        <v>111</v>
      </c>
      <c r="C40" s="77"/>
      <c r="D40" s="77"/>
      <c r="E40" s="77"/>
      <c r="F40" s="78"/>
      <c r="H40" s="33"/>
    </row>
    <row r="41" spans="2:8" ht="13.5">
      <c r="B41" s="77" t="s">
        <v>112</v>
      </c>
      <c r="C41" s="77"/>
      <c r="D41" s="77"/>
      <c r="E41" s="77"/>
      <c r="F41" s="78"/>
      <c r="H41" s="33"/>
    </row>
    <row r="42" spans="2:10" ht="13.5">
      <c r="B42" s="33" t="s">
        <v>113</v>
      </c>
      <c r="H42" s="33"/>
      <c r="I42" s="33"/>
      <c r="J42" s="79" t="s">
        <v>114</v>
      </c>
    </row>
    <row r="43" spans="8:11" ht="13.5">
      <c r="H43" s="33"/>
      <c r="I43" s="33"/>
      <c r="J43" s="80" t="s">
        <v>87</v>
      </c>
      <c r="K43" s="34" t="s">
        <v>88</v>
      </c>
    </row>
    <row r="44" spans="2:11" ht="21">
      <c r="B44" s="81" t="s">
        <v>115</v>
      </c>
      <c r="H44" s="33"/>
      <c r="I44" s="33"/>
      <c r="J44" s="79" t="s">
        <v>116</v>
      </c>
      <c r="K44" s="34" t="s">
        <v>117</v>
      </c>
    </row>
    <row r="45" spans="8:11" ht="13.5">
      <c r="H45" s="33"/>
      <c r="I45" s="33"/>
      <c r="J45" s="79" t="s">
        <v>118</v>
      </c>
      <c r="K45" s="34" t="s">
        <v>119</v>
      </c>
    </row>
    <row r="46" spans="8:11" ht="13.5">
      <c r="H46" s="33"/>
      <c r="I46" s="33"/>
      <c r="J46" s="79" t="s">
        <v>120</v>
      </c>
      <c r="K46" s="34" t="s">
        <v>121</v>
      </c>
    </row>
    <row r="47" spans="8:11" ht="13.5">
      <c r="H47" s="33"/>
      <c r="I47" s="33"/>
      <c r="J47" s="80" t="s">
        <v>122</v>
      </c>
      <c r="K47" s="34" t="s">
        <v>123</v>
      </c>
    </row>
    <row r="48" spans="8:11" ht="13.5">
      <c r="H48" s="33"/>
      <c r="I48" s="33"/>
      <c r="J48" s="80" t="s">
        <v>124</v>
      </c>
      <c r="K48" s="34" t="s">
        <v>125</v>
      </c>
    </row>
    <row r="49" spans="8:11" ht="13.5">
      <c r="H49" s="33"/>
      <c r="I49" s="33"/>
      <c r="J49" s="80" t="s">
        <v>126</v>
      </c>
      <c r="K49" s="34" t="s">
        <v>127</v>
      </c>
    </row>
    <row r="50" spans="8:11" ht="13.5">
      <c r="H50" s="33"/>
      <c r="I50" s="33"/>
      <c r="K50" s="34" t="s">
        <v>128</v>
      </c>
    </row>
    <row r="51" spans="8:11" ht="13.5">
      <c r="H51" s="33"/>
      <c r="I51" s="33"/>
      <c r="K51" s="34" t="s">
        <v>129</v>
      </c>
    </row>
    <row r="52" spans="8:11" ht="13.5">
      <c r="H52" s="33"/>
      <c r="I52" s="33"/>
      <c r="K52" s="34" t="s">
        <v>130</v>
      </c>
    </row>
    <row r="53" spans="8:11" ht="13.5">
      <c r="H53" s="33"/>
      <c r="I53" s="33"/>
      <c r="K53" s="34" t="s">
        <v>131</v>
      </c>
    </row>
    <row r="54" spans="8:11" ht="13.5">
      <c r="H54" s="33"/>
      <c r="I54" s="33"/>
      <c r="K54" s="34" t="s">
        <v>132</v>
      </c>
    </row>
    <row r="55" spans="8:11" ht="13.5">
      <c r="H55" s="33"/>
      <c r="I55" s="33"/>
      <c r="K55" s="34" t="s">
        <v>133</v>
      </c>
    </row>
    <row r="56" spans="8:11" ht="13.5">
      <c r="H56" s="33"/>
      <c r="I56" s="33"/>
      <c r="K56" s="34" t="s">
        <v>134</v>
      </c>
    </row>
    <row r="57" spans="8:11" ht="13.5">
      <c r="H57" s="33"/>
      <c r="I57" s="33"/>
      <c r="K57" s="34" t="s">
        <v>135</v>
      </c>
    </row>
    <row r="58" spans="8:11" ht="13.5">
      <c r="H58" s="33"/>
      <c r="I58" s="33"/>
      <c r="K58" s="34" t="s">
        <v>136</v>
      </c>
    </row>
    <row r="59" spans="8:11" ht="13.5">
      <c r="H59" s="33"/>
      <c r="I59" s="33"/>
      <c r="K59" s="34" t="s">
        <v>137</v>
      </c>
    </row>
    <row r="60" spans="8:11" ht="13.5">
      <c r="H60" s="33"/>
      <c r="I60" s="33"/>
      <c r="K60" s="34" t="s">
        <v>138</v>
      </c>
    </row>
    <row r="82" spans="1:256" s="82" customFormat="1" ht="13.5">
      <c r="A82" s="33"/>
      <c r="B82" s="33"/>
      <c r="C82" s="33"/>
      <c r="D82" s="33"/>
      <c r="E82" s="33"/>
      <c r="F82" s="33"/>
      <c r="G82" s="33"/>
      <c r="IS82" s="34"/>
      <c r="IT82" s="34"/>
      <c r="IU82" s="34"/>
      <c r="IV82" s="34"/>
    </row>
    <row r="83" spans="1:256" s="82" customFormat="1" ht="13.5">
      <c r="A83" s="33"/>
      <c r="B83" s="33"/>
      <c r="C83" s="33"/>
      <c r="D83" s="33"/>
      <c r="E83" s="33"/>
      <c r="F83" s="33"/>
      <c r="G83" s="33"/>
      <c r="IS83" s="34"/>
      <c r="IT83" s="34"/>
      <c r="IU83" s="34"/>
      <c r="IV83" s="34"/>
    </row>
    <row r="84" spans="1:256" s="82" customFormat="1" ht="13.5">
      <c r="A84" s="33"/>
      <c r="B84" s="33"/>
      <c r="C84" s="33"/>
      <c r="D84" s="33"/>
      <c r="E84" s="33"/>
      <c r="F84" s="33"/>
      <c r="G84" s="33"/>
      <c r="IS84" s="34"/>
      <c r="IT84" s="34"/>
      <c r="IU84" s="34"/>
      <c r="IV84" s="34"/>
    </row>
    <row r="85" spans="1:256" s="82" customFormat="1" ht="13.5">
      <c r="A85" s="33"/>
      <c r="B85" s="33"/>
      <c r="C85" s="33"/>
      <c r="D85" s="33"/>
      <c r="E85" s="33"/>
      <c r="F85" s="33"/>
      <c r="G85" s="33"/>
      <c r="IS85" s="34"/>
      <c r="IT85" s="34"/>
      <c r="IU85" s="34"/>
      <c r="IV85" s="34"/>
    </row>
    <row r="86" spans="1:256" s="82" customFormat="1" ht="13.5">
      <c r="A86" s="33"/>
      <c r="B86" s="33"/>
      <c r="C86" s="33"/>
      <c r="D86" s="33"/>
      <c r="E86" s="33"/>
      <c r="F86" s="33"/>
      <c r="G86" s="33"/>
      <c r="IS86" s="34"/>
      <c r="IT86" s="34"/>
      <c r="IU86" s="34"/>
      <c r="IV86" s="34"/>
    </row>
    <row r="87" spans="1:256" s="82" customFormat="1" ht="13.5">
      <c r="A87" s="33"/>
      <c r="B87" s="33"/>
      <c r="C87" s="33"/>
      <c r="D87" s="33"/>
      <c r="E87" s="33"/>
      <c r="F87" s="33"/>
      <c r="G87" s="33"/>
      <c r="IS87" s="34"/>
      <c r="IT87" s="34"/>
      <c r="IU87" s="34"/>
      <c r="IV87" s="34"/>
    </row>
    <row r="88" spans="1:256" s="82" customFormat="1" ht="13.5">
      <c r="A88" s="33"/>
      <c r="B88" s="33"/>
      <c r="C88" s="33"/>
      <c r="D88" s="33"/>
      <c r="E88" s="33"/>
      <c r="F88" s="33"/>
      <c r="G88" s="33"/>
      <c r="IS88" s="34"/>
      <c r="IT88" s="34"/>
      <c r="IU88" s="34"/>
      <c r="IV88" s="34"/>
    </row>
    <row r="89" spans="1:256" s="82" customFormat="1" ht="13.5">
      <c r="A89" s="33"/>
      <c r="B89" s="33"/>
      <c r="C89" s="33"/>
      <c r="D89" s="33"/>
      <c r="E89" s="33"/>
      <c r="F89" s="33"/>
      <c r="G89" s="33"/>
      <c r="IS89" s="34"/>
      <c r="IT89" s="34"/>
      <c r="IU89" s="34"/>
      <c r="IV89" s="34"/>
    </row>
    <row r="90" spans="1:256" s="82" customFormat="1" ht="13.5">
      <c r="A90" s="33"/>
      <c r="B90" s="33"/>
      <c r="C90" s="33"/>
      <c r="D90" s="33"/>
      <c r="E90" s="33"/>
      <c r="F90" s="33"/>
      <c r="G90" s="33"/>
      <c r="IS90" s="34"/>
      <c r="IT90" s="34"/>
      <c r="IU90" s="34"/>
      <c r="IV90" s="34"/>
    </row>
    <row r="91" spans="1:256" s="82" customFormat="1" ht="13.5">
      <c r="A91" s="33"/>
      <c r="B91" s="33"/>
      <c r="C91" s="33"/>
      <c r="D91" s="33"/>
      <c r="E91" s="33"/>
      <c r="F91" s="33"/>
      <c r="G91" s="33"/>
      <c r="IS91" s="34"/>
      <c r="IT91" s="34"/>
      <c r="IU91" s="34"/>
      <c r="IV91" s="34"/>
    </row>
  </sheetData>
  <sheetProtection selectLockedCells="1" selectUnlockedCells="1"/>
  <mergeCells count="22">
    <mergeCell ref="A1:G1"/>
    <mergeCell ref="A2:G2"/>
    <mergeCell ref="A5:A6"/>
    <mergeCell ref="B5:B6"/>
    <mergeCell ref="C5:C6"/>
    <mergeCell ref="D5:D6"/>
    <mergeCell ref="E5:E6"/>
    <mergeCell ref="F5:F6"/>
    <mergeCell ref="G5:G6"/>
    <mergeCell ref="H5:I6"/>
    <mergeCell ref="J5:J6"/>
    <mergeCell ref="D31:E31"/>
    <mergeCell ref="B35:C35"/>
    <mergeCell ref="D35:F35"/>
    <mergeCell ref="B36:C36"/>
    <mergeCell ref="D36:F36"/>
    <mergeCell ref="B37:C37"/>
    <mergeCell ref="D37:F37"/>
    <mergeCell ref="B38:C38"/>
    <mergeCell ref="D38:F38"/>
    <mergeCell ref="B39:C39"/>
    <mergeCell ref="D39:F39"/>
  </mergeCells>
  <dataValidations count="2">
    <dataValidation type="list" allowBlank="1" showErrorMessage="1" sqref="B5 B7:B21">
      <formula1>$J$43:$J$49</formula1>
      <formula2>0</formula2>
    </dataValidation>
    <dataValidation type="list" allowBlank="1" showErrorMessage="1" sqref="C5:C22">
      <formula1>$K$43:$K$60</formula1>
      <formula2>0</formula2>
    </dataValidation>
  </dataValidations>
  <printOptions/>
  <pageMargins left="0.7" right="0.7" top="0.75" bottom="0.75" header="0.5118055555555555" footer="0.5118055555555555"/>
  <pageSetup horizontalDpi="300" verticalDpi="300"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
  <cp:lastPrinted>2015-10-09T09:24:57Z</cp:lastPrinted>
  <dcterms:created xsi:type="dcterms:W3CDTF">2005-04-26T00:08:26Z</dcterms:created>
  <dcterms:modified xsi:type="dcterms:W3CDTF">2021-10-12T05:18:10Z</dcterms:modified>
  <cp:category/>
  <cp:version/>
  <cp:contentType/>
  <cp:contentStatus/>
  <cp:revision>1</cp:revision>
</cp:coreProperties>
</file>