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395" activeTab="0"/>
  </bookViews>
  <sheets>
    <sheet name="ターゲット要項" sheetId="1" r:id="rId1"/>
    <sheet name="申込書" sheetId="2" r:id="rId2"/>
    <sheet name="50･30mラウンド" sheetId="3" state="hidden" r:id="rId3"/>
    <sheet name="50・30m申込書" sheetId="4" state="hidden" r:id="rId4"/>
    <sheet name="900ラウンド" sheetId="5" state="hidden" r:id="rId5"/>
    <sheet name="900申込書" sheetId="6" state="hidden" r:id="rId6"/>
  </sheets>
  <definedNames>
    <definedName name="_xlnm.Print_Area" localSheetId="3">'50・30m申込書'!$A$1:$G$38</definedName>
    <definedName name="_xlnm.Print_Area" localSheetId="5">'900申込書'!$A$1:$F$36</definedName>
    <definedName name="_xlnm.Print_Area" localSheetId="0">'ターゲット要項'!$A$1:$C$44</definedName>
  </definedNames>
  <calcPr fullCalcOnLoad="1"/>
</workbook>
</file>

<file path=xl/comments2.xml><?xml version="1.0" encoding="utf-8"?>
<comments xmlns="http://schemas.openxmlformats.org/spreadsheetml/2006/main">
  <authors>
    <author>PC-637</author>
    <author>セキジュニア</author>
  </authors>
  <commentList>
    <comment ref="E4" authorId="0">
      <text>
        <r>
          <rPr>
            <sz val="11"/>
            <rFont val="ＭＳ Ｐゴシック"/>
            <family val="3"/>
          </rPr>
          <t>名前を記入</t>
        </r>
      </text>
    </comment>
    <comment ref="I31" authorId="1">
      <text>
        <r>
          <rPr>
            <sz val="9"/>
            <rFont val="MS P ゴシック"/>
            <family val="3"/>
          </rPr>
          <t>リストは消さない！</t>
        </r>
      </text>
    </comment>
  </commentList>
</comments>
</file>

<file path=xl/comments4.xml><?xml version="1.0" encoding="utf-8"?>
<comments xmlns="http://schemas.openxmlformats.org/spreadsheetml/2006/main">
  <authors>
    <author>PC-637</author>
  </authors>
  <commentList>
    <comment ref="E4" authorId="0">
      <text>
        <r>
          <rPr>
            <sz val="11"/>
            <rFont val="ＭＳ Ｐゴシック"/>
            <family val="3"/>
          </rPr>
          <t>名前を記入</t>
        </r>
      </text>
    </comment>
    <comment ref="D29" authorId="0">
      <text>
        <r>
          <rPr>
            <sz val="11"/>
            <rFont val="ＭＳ Ｐゴシック"/>
            <family val="3"/>
          </rPr>
          <t>振込み日、または
振替日を記入</t>
        </r>
      </text>
    </comment>
    <comment ref="D30" authorId="0">
      <text>
        <r>
          <rPr>
            <sz val="11"/>
            <rFont val="ＭＳ Ｐゴシック"/>
            <family val="3"/>
          </rPr>
          <t>振込み日、または
振替日を記入</t>
        </r>
      </text>
    </comment>
  </commentList>
</comments>
</file>

<file path=xl/comments6.xml><?xml version="1.0" encoding="utf-8"?>
<comments xmlns="http://schemas.openxmlformats.org/spreadsheetml/2006/main">
  <authors>
    <author>PC-637</author>
  </authors>
  <commentList>
    <comment ref="D4" authorId="0">
      <text>
        <r>
          <rPr>
            <sz val="11"/>
            <rFont val="ＭＳ Ｐゴシック"/>
            <family val="3"/>
          </rPr>
          <t>名前を記入</t>
        </r>
      </text>
    </comment>
    <comment ref="C27" authorId="0">
      <text>
        <r>
          <rPr>
            <sz val="11"/>
            <rFont val="ＭＳ Ｐゴシック"/>
            <family val="3"/>
          </rPr>
          <t>振込み日、または
振替日を記入</t>
        </r>
      </text>
    </comment>
    <comment ref="C2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<sst xmlns="http://schemas.openxmlformats.org/spreadsheetml/2006/main" count="336" uniqueCount="199">
  <si>
    <t>送金方法</t>
  </si>
  <si>
    <t>計</t>
  </si>
  <si>
    <t>振込・振替日</t>
  </si>
  <si>
    <t>加盟団体名</t>
  </si>
  <si>
    <t>○○市アーチェリー協会</t>
  </si>
  <si>
    <t>岐阜県アーチェリー協会</t>
  </si>
  <si>
    <t>日    程</t>
  </si>
  <si>
    <t>参　加　費</t>
  </si>
  <si>
    <t>銀行振込</t>
  </si>
  <si>
    <t>郵便振替</t>
  </si>
  <si>
    <t>記入責任者</t>
  </si>
  <si>
    <t>主　　催　</t>
  </si>
  <si>
    <t>主　　管　</t>
  </si>
  <si>
    <t>会　　場　</t>
  </si>
  <si>
    <t>競技種目　</t>
  </si>
  <si>
    <t xml:space="preserve">開催期日    </t>
  </si>
  <si>
    <t>日    程</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</si>
  <si>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</si>
  <si>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</si>
  <si>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</si>
  <si>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</si>
  <si>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</si>
  <si>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</si>
  <si>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</si>
  <si>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</si>
  <si>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</si>
  <si>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</si>
  <si>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</si>
  <si>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○○市アーチェリー協会事務局　岐阜太郎</t>
  </si>
  <si>
    <t>E-mail：gifutaro@hotmail.co.jp</t>
  </si>
  <si>
    <t>ＴＥＬ：０１２３－４５－６７８９</t>
  </si>
  <si>
    <t>振込先</t>
  </si>
  <si>
    <t>○○市アーチェリー協会　岐阜太郎（ギフ　タロウ）</t>
  </si>
  <si>
    <t>申込開始日</t>
  </si>
  <si>
    <t>岐阜県登録選手：○月○日から、県外登録選手：○月○日から</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</si>
  <si>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</si>
  <si>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</si>
  <si>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</si>
  <si>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</si>
  <si>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</si>
  <si>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</si>
  <si>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</si>
  <si>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</si>
  <si>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</si>
  <si>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</si>
  <si>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</si>
  <si>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</si>
  <si>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</si>
  <si>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例</t>
  </si>
  <si>
    <t>住所</t>
  </si>
  <si>
    <t>メールアドレス</t>
  </si>
  <si>
    <t>各加盟団体でまとめて申込書に記入の上、参加費を振り込むこと。（他都道府県は個人での申込可）</t>
  </si>
  <si>
    <t>ｼﾞｭﾆｱ・ｷｬﾃﾞｯﾄ</t>
  </si>
  <si>
    <t>ＴＥＬ</t>
  </si>
  <si>
    <t>（銀行振込）○○銀行○○支店 　普通預金・店番１２３　口座番号１２３４５６</t>
  </si>
  <si>
    <t>（郵便振替）記号１２３４５　番号１２３４５６７８　名義　岐阜 太郎</t>
  </si>
  <si>
    <t>○○アーチェリー場（○○市○○町１－２－３）</t>
  </si>
  <si>
    <t>荒天によって競技が中断、または中止する場合があります。中止の場合は全選手が終了している行射、エンドで成績、順位を確定することがあります。</t>
  </si>
  <si>
    <t>50･30mラウンド</t>
  </si>
  <si>
    <t>受付：9:00、開会式：9:30、競技開始：9:40、表彰・閉会式：13:30（予定）</t>
  </si>
  <si>
    <t>その他</t>
  </si>
  <si>
    <t>受付：8:30、開会式：8:50、競技開始：9:00、表彰・閉会式：13:30（予定）</t>
  </si>
  <si>
    <t>40名程度</t>
  </si>
  <si>
    <t>1,500円</t>
  </si>
  <si>
    <t>900ラウンド（122ｃｍ的、60・50・40ｍ各30射）</t>
  </si>
  <si>
    <t>18m900ラウンド（45cm的・60cm的・80cm的各30射・非公認）</t>
  </si>
  <si>
    <t>ＲＣ部門：一般男子・女子、ジュニア男子・女子、キャデット男子・女子</t>
  </si>
  <si>
    <t>ＲＣ部門：30ｍラウンド（非公認）、18mラウンド（非公認）</t>
  </si>
  <si>
    <t>ジュニア・キャデット：1,500円、その他：2,000円</t>
  </si>
  <si>
    <t>30m900ラウンド（80cm的90射・非公認）</t>
  </si>
  <si>
    <t>いかなる理由があっても、参加費は返金しない。</t>
  </si>
  <si>
    <t>本競技会は、全日本アーチェリー連盟の公認競技会です。</t>
  </si>
  <si>
    <t>オオガキ　タロウ</t>
  </si>
  <si>
    <t>大垣　太郎</t>
  </si>
  <si>
    <t>00012345</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</si>
  <si>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</si>
  <si>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</si>
  <si>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</si>
  <si>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</si>
  <si>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</si>
  <si>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</si>
  <si>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</si>
  <si>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</si>
  <si>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</si>
  <si>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</si>
  <si>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</si>
  <si>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</si>
  <si>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</si>
  <si>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</si>
  <si>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</si>
  <si>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</si>
  <si>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</si>
  <si>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</si>
  <si>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↓ドロップダウンリストにつき削除不可</t>
  </si>
  <si>
    <t>70m</t>
  </si>
  <si>
    <t>60m</t>
  </si>
  <si>
    <t>50m</t>
  </si>
  <si>
    <t>30m/30m</t>
  </si>
  <si>
    <t>30m/18m</t>
  </si>
  <si>
    <t>18m/12m</t>
  </si>
  <si>
    <t>12m/12m</t>
  </si>
  <si>
    <t>70m</t>
  </si>
  <si>
    <t>2019年6月23日（日）</t>
  </si>
  <si>
    <t>6月16日（日）必着</t>
  </si>
  <si>
    <t>メールアドレス</t>
  </si>
  <si>
    <t>＊岐阜県登録済の事務局は、住所、ＴＥＬ、メールアドレス記載不要。</t>
  </si>
  <si>
    <t>＊他都道府県申請は、確認事項が発生することもあり全項目記載下さい。</t>
  </si>
  <si>
    <t>2019年度岐阜県50m・30mラウンド大会　参加申込書</t>
  </si>
  <si>
    <t>50ｍ/30m</t>
  </si>
  <si>
    <t>30ｍ/30m</t>
  </si>
  <si>
    <t>6m/6m</t>
  </si>
  <si>
    <t>50ｍ/30m</t>
  </si>
  <si>
    <t>2019年度岐阜県９００ラウンド記録会(1)　参加申込書</t>
  </si>
  <si>
    <t>2019年度岐阜県50･30mラウンド大会開催要項</t>
  </si>
  <si>
    <t>2019年度岐阜県９００ラウンド記録会(1)開催要項</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</si>
  <si>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</si>
  <si>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</si>
  <si>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</si>
  <si>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t>※全ア連登録番号の記入がない場合は、全ア連に成績報告がされません。</t>
  </si>
  <si>
    <r>
      <t xml:space="preserve">所　属
</t>
    </r>
    <r>
      <rPr>
        <sz val="8"/>
        <rFont val="ＭＳ Ｐゴシック"/>
        <family val="3"/>
      </rPr>
      <t>※小中高校生及び大学生は、学校名（○○県立、○○市立も記載）、その他は、協会名（県外は、都道府県協会名）</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</si>
  <si>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</si>
  <si>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</si>
  <si>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</si>
  <si>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○○アーチェリー協会
○○県立○○高等学校</t>
  </si>
  <si>
    <t>関市アーチェリー協会</t>
  </si>
  <si>
    <t>関市中池アーチェリー場（関市塔ノ洞中池公園内）　　0575 24-0214</t>
  </si>
  <si>
    <t>全日本アーチェリー連盟競技規則により行う</t>
  </si>
  <si>
    <t>設営準備、その他は役員・選手全員でお願いします</t>
  </si>
  <si>
    <t>問合せ先</t>
  </si>
  <si>
    <t>Seki Archery Junior Club　会計　天野　祟子</t>
  </si>
  <si>
    <r>
      <t>E-mail　</t>
    </r>
    <r>
      <rPr>
        <b/>
        <sz val="12"/>
        <color indexed="8"/>
        <rFont val="ＭＳ 明朝"/>
        <family val="1"/>
      </rPr>
      <t>seki.entry@gmail.com</t>
    </r>
  </si>
  <si>
    <t>申し込み3日以上経過しても返信がない場合は、下記問い合わせ先に連絡願います</t>
  </si>
  <si>
    <t>※今年度より振込先が変更となっているため、注意願います</t>
  </si>
  <si>
    <t>競技の安全上、危険と見なされる行為には「退場」を命じる事があります</t>
  </si>
  <si>
    <t>本競技会は、全日本アーチェリー連盟の公認競技会です</t>
  </si>
  <si>
    <t>競技中、選手の負傷などの事故については主催者にて応急処置はするが、それ以外の責任は負わない</t>
  </si>
  <si>
    <t>荒天によって競技が中断、または中止する場合があります。中止の場合は全選手が終了している行射、エンドで成績、順位を確定する場合有</t>
  </si>
  <si>
    <t>傷害保険は各自の責任において加入すること</t>
  </si>
  <si>
    <t>東海ア連の申しあわせにより、主催者では車椅子等の選手の介護はいたしません。必ず参加者で手配をお願いします</t>
  </si>
  <si>
    <t>種目</t>
  </si>
  <si>
    <t>種別</t>
  </si>
  <si>
    <t>RC一般男子</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</si>
  <si>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</si>
  <si>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</si>
  <si>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</si>
  <si>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</si>
  <si>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</si>
  <si>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</si>
  <si>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</si>
  <si>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</si>
  <si>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</si>
  <si>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</si>
  <si>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</si>
  <si>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</si>
  <si>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</si>
  <si>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</si>
  <si>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6m</t>
  </si>
  <si>
    <t>CP男子</t>
  </si>
  <si>
    <t>CP女子</t>
  </si>
  <si>
    <t>初心者</t>
  </si>
  <si>
    <t>12m</t>
  </si>
  <si>
    <t>　　　　　※30m/18m,18m/12mは6リング的を使用、それ以外の非公認種目は80cm的を使用</t>
  </si>
  <si>
    <t>関市アーチェリー協会事務局　和田（０９０－９９０１－７９７２）</t>
  </si>
  <si>
    <t>2020年度岐阜県U12・U15オープン選手権大会開催要項</t>
  </si>
  <si>
    <t>申込者多数の場合は、事務局において人数調整します。</t>
  </si>
  <si>
    <t>2020年度岐阜県U12・U15オープン選手権大会　参加申込書</t>
  </si>
  <si>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</si>
  <si>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申込確定後のキャンセルがあった場合でも、参加費はお支払いいただきます。</t>
  </si>
  <si>
    <t>※射場への立ち入りは選手、監督・コーチ、競技役員、運営スタッフのみとし、それ以外の方の</t>
  </si>
  <si>
    <t>　射場内立ち入りを制限します。（駐車場等での待機をお願いします。）</t>
  </si>
  <si>
    <t>別添、「大会参加条件および誓約書」の条件を満たし、当日書面提出できるもの。</t>
  </si>
  <si>
    <t>所属団体名</t>
  </si>
  <si>
    <t>氏名</t>
  </si>
  <si>
    <t>役職</t>
  </si>
  <si>
    <t>フリガナ</t>
  </si>
  <si>
    <t>セキ・アーチェリージュニアクラブ</t>
  </si>
  <si>
    <t>監督</t>
  </si>
  <si>
    <t>早川　重教</t>
  </si>
  <si>
    <t>ハヤカワ　シゲノリ</t>
  </si>
  <si>
    <t>当日会場への立ち入りを希望する監督・コーチは申請してください。</t>
  </si>
  <si>
    <t>ＲＣ部門：キャデット男子・女子、ノービス男子・女子</t>
  </si>
  <si>
    <t>キャデット・ノービス（小・中学生）</t>
  </si>
  <si>
    <t>令和３年３月1４日（日）</t>
  </si>
  <si>
    <t>ＲＣ部門：【公認】70mラウンド、60mラウンド、50m/30m</t>
  </si>
  <si>
    <t>　　　　　【非公認】30mラウンド、30m/18m、18m/12m、18mラウンド、6mラウンド</t>
  </si>
  <si>
    <t>ＣＰ部門：【公認】50mラウンド</t>
  </si>
  <si>
    <t>　　　　　一般男子・女子、ジュニア男子・女子</t>
  </si>
  <si>
    <t>令和３年２月２８日（日）１８時００分</t>
  </si>
  <si>
    <t>キャデット・ノービス：1,500円、その他：2,500円</t>
  </si>
  <si>
    <t>受付：9:00、開会式：9:20、競技開始：9:30、閉会式：12:00（予定）</t>
  </si>
  <si>
    <r>
      <t xml:space="preserve">各加盟団体でとりまとめ、申込書をE-mailにより送信すること。
</t>
    </r>
    <r>
      <rPr>
        <b/>
        <sz val="10"/>
        <rFont val="ＭＳ 明朝"/>
        <family val="1"/>
      </rPr>
      <t>参加費は事務局から届く、受付完了メール後に、振込手続きをお願いします。</t>
    </r>
  </si>
  <si>
    <t>岐阜信用金庫 美濃支店（普）店番０１６　口座番号１１３３９０６</t>
  </si>
  <si>
    <t>キャデット・ノービス部門のみ表彰</t>
  </si>
  <si>
    <t>全日本学生アーチェリー連盟、全国高校体育連盟アーチェリー専門部に所属するもの。</t>
  </si>
  <si>
    <t>上記以外（一般・ジュニア）</t>
  </si>
  <si>
    <t>今後の新型コロナウィルス感染状況や緊急事態宣言の発令状況によって、大会を中止する場合があります。</t>
  </si>
  <si>
    <r>
      <t>最大40名程度　(１立ち進行）※申し込み状況等により２立ち進行となる場合もあります。</t>
    </r>
    <r>
      <rPr>
        <sz val="8"/>
        <rFont val="ＭＳ 明朝"/>
        <family val="1"/>
      </rPr>
      <t>　</t>
    </r>
  </si>
  <si>
    <t>岐阜県アーチェリー協会ホームページ要項掲載時点より</t>
  </si>
  <si>
    <t>東海４県内に居住・在学・在勤し、東海４県のアーチェリー協会もしくは</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</si>
</sst>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71">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u val="single"/>
      <sz val="12"/>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b/>
      <sz val="12"/>
      <color indexed="8"/>
      <name val="ＭＳ 明朝"/>
      <family val="1"/>
    </font>
    <font>
      <sz val="9"/>
      <name val="MS P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明朝"/>
      <family val="1"/>
    </font>
    <font>
      <b/>
      <sz val="10"/>
      <color indexed="10"/>
      <name val="ＭＳ 明朝"/>
      <family val="1"/>
    </font>
    <font>
      <b/>
      <u val="single"/>
      <sz val="9"/>
      <color indexed="10"/>
      <name val="ＭＳ Ｐゴシック"/>
      <family val="3"/>
    </font>
    <font>
      <b/>
      <sz val="9"/>
      <color indexed="10"/>
      <name val="ＭＳ Ｐゴシック"/>
      <family val="3"/>
    </font>
    <font>
      <sz val="9"/>
      <name val="Meiryo UI"/>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2"/>
      <color theme="1"/>
      <name val="ＭＳ 明朝"/>
      <family val="1"/>
    </font>
    <font>
      <b/>
      <sz val="10"/>
      <color rgb="FFFF0000"/>
      <name val="ＭＳ 明朝"/>
      <family val="1"/>
    </font>
    <font>
      <b/>
      <u val="single"/>
      <sz val="9"/>
      <color rgb="FFFF0000"/>
      <name val="Calibri"/>
      <family val="3"/>
    </font>
    <font>
      <b/>
      <sz val="9"/>
      <color rgb="FFFF0000"/>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medium"/>
      <right style="medium"/>
      <top style="medium"/>
      <bottom style="medium"/>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150">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1" fillId="0" borderId="0" xfId="0" applyFont="1" applyAlignment="1">
      <alignment horizontal="left" vertical="center"/>
    </xf>
    <xf numFmtId="0" fontId="1" fillId="0" borderId="0" xfId="0" applyFont="1" applyBorder="1" applyAlignment="1">
      <alignment horizontal="distributed" vertical="center"/>
    </xf>
    <xf numFmtId="0" fontId="64"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65"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2" xfId="0" applyFont="1" applyBorder="1" applyAlignment="1">
      <alignment horizontal="center" vertical="center"/>
    </xf>
    <xf numFmtId="0" fontId="1" fillId="0" borderId="0" xfId="0" applyFont="1" applyFill="1" applyBorder="1" applyAlignment="1">
      <alignment horizontal="distributed" vertical="center"/>
    </xf>
    <xf numFmtId="0" fontId="9" fillId="0" borderId="0" xfId="0" applyFont="1" applyFill="1" applyAlignment="1">
      <alignment horizontal="center" vertical="center"/>
    </xf>
    <xf numFmtId="0" fontId="64"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2" fillId="0" borderId="0" xfId="0" applyFont="1" applyFill="1" applyAlignment="1">
      <alignment vertical="top" wrapText="1"/>
    </xf>
    <xf numFmtId="0" fontId="65" fillId="0" borderId="0" xfId="0" applyFont="1" applyFill="1" applyAlignment="1">
      <alignment vertical="center"/>
    </xf>
    <xf numFmtId="0" fontId="1" fillId="0" borderId="0" xfId="0" applyFont="1" applyFill="1" applyBorder="1" applyAlignment="1">
      <alignment horizontal="right" vertical="center" indent="1"/>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0" xfId="0" applyFont="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0" fillId="0" borderId="0" xfId="0" applyAlignment="1">
      <alignment horizontal="left" vertical="center"/>
    </xf>
    <xf numFmtId="0" fontId="13" fillId="0" borderId="0" xfId="0" applyFont="1" applyBorder="1" applyAlignment="1">
      <alignment vertical="center"/>
    </xf>
    <xf numFmtId="184" fontId="1" fillId="0" borderId="17" xfId="0" applyNumberFormat="1" applyFont="1" applyFill="1" applyBorder="1" applyAlignment="1">
      <alignment horizontal="right" vertical="center"/>
    </xf>
    <xf numFmtId="185" fontId="1" fillId="0" borderId="18"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0" fontId="6" fillId="0" borderId="0" xfId="0" applyFont="1" applyFill="1" applyBorder="1" applyAlignment="1">
      <alignment/>
    </xf>
    <xf numFmtId="0" fontId="14" fillId="0" borderId="0" xfId="0" applyFont="1" applyFill="1" applyBorder="1" applyAlignment="1">
      <alignment horizontal="left" vertical="center"/>
    </xf>
    <xf numFmtId="0" fontId="7" fillId="0" borderId="0" xfId="0" applyFont="1" applyFill="1" applyAlignment="1">
      <alignment vertical="center"/>
    </xf>
    <xf numFmtId="0" fontId="15" fillId="0" borderId="12" xfId="0" applyFont="1" applyBorder="1" applyAlignment="1">
      <alignment horizontal="center" vertical="center"/>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49" fontId="16" fillId="0" borderId="0" xfId="0" applyNumberFormat="1" applyFont="1" applyFill="1" applyBorder="1" applyAlignment="1">
      <alignment horizontal="center" vertical="center" wrapText="1"/>
    </xf>
    <xf numFmtId="0" fontId="66" fillId="0" borderId="0" xfId="0" applyFont="1" applyFill="1" applyBorder="1" applyAlignment="1">
      <alignment vertical="center"/>
    </xf>
    <xf numFmtId="0" fontId="10" fillId="0" borderId="0" xfId="0" applyFont="1" applyAlignment="1">
      <alignment vertical="center"/>
    </xf>
    <xf numFmtId="0" fontId="67" fillId="0" borderId="0" xfId="0" applyFont="1" applyAlignment="1">
      <alignment vertical="center"/>
    </xf>
    <xf numFmtId="0" fontId="1" fillId="0" borderId="0" xfId="0" applyFont="1" applyAlignment="1">
      <alignment horizontal="distributed"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Alignment="1">
      <alignment vertical="center"/>
    </xf>
    <xf numFmtId="0" fontId="16" fillId="0" borderId="15" xfId="0"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16" xfId="0" applyFont="1" applyBorder="1" applyAlignment="1">
      <alignment horizontal="center" vertical="center"/>
    </xf>
    <xf numFmtId="4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49" fontId="16" fillId="0" borderId="11"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8" fillId="0" borderId="0" xfId="0" applyFont="1" applyAlignment="1">
      <alignment horizontal="left" vertical="center"/>
    </xf>
    <xf numFmtId="180" fontId="16" fillId="0" borderId="0" xfId="0" applyNumberFormat="1" applyFont="1" applyAlignment="1">
      <alignment horizontal="right" vertical="center"/>
    </xf>
    <xf numFmtId="183" fontId="16" fillId="0" borderId="0" xfId="0" applyNumberFormat="1" applyFont="1" applyAlignment="1">
      <alignment horizontal="right" vertical="center"/>
    </xf>
    <xf numFmtId="182" fontId="16" fillId="0" borderId="0" xfId="0" applyNumberFormat="1" applyFont="1" applyAlignment="1">
      <alignment horizontal="right" vertical="center"/>
    </xf>
    <xf numFmtId="0" fontId="7" fillId="0" borderId="0" xfId="0" applyFont="1" applyAlignment="1">
      <alignment/>
    </xf>
    <xf numFmtId="182" fontId="16" fillId="0" borderId="0" xfId="0" applyNumberFormat="1" applyFont="1" applyAlignment="1">
      <alignment horizontal="left" vertical="center"/>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7" fillId="0" borderId="0" xfId="0" applyFont="1" applyAlignment="1">
      <alignment horizontal="left"/>
    </xf>
    <xf numFmtId="0" fontId="17" fillId="0" borderId="0" xfId="0" applyFont="1" applyAlignment="1">
      <alignment vertical="center"/>
    </xf>
    <xf numFmtId="0" fontId="68" fillId="0" borderId="0" xfId="0" applyFont="1" applyAlignment="1">
      <alignment vertical="center"/>
    </xf>
    <xf numFmtId="0" fontId="67" fillId="0" borderId="0" xfId="0" applyFont="1" applyAlignment="1">
      <alignment horizontal="left" vertical="center"/>
    </xf>
    <xf numFmtId="0" fontId="69" fillId="0" borderId="0" xfId="0" applyFont="1" applyAlignment="1">
      <alignment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wrapText="1"/>
    </xf>
    <xf numFmtId="0" fontId="16" fillId="0" borderId="0" xfId="0" applyFont="1" applyBorder="1" applyAlignment="1">
      <alignment horizontal="center" vertical="center"/>
    </xf>
    <xf numFmtId="49" fontId="16" fillId="0" borderId="10" xfId="0" applyNumberFormat="1" applyFont="1" applyBorder="1" applyAlignment="1">
      <alignment horizontal="center" vertical="center" wrapText="1"/>
    </xf>
    <xf numFmtId="0" fontId="16" fillId="33" borderId="19" xfId="0" applyFont="1" applyFill="1" applyBorder="1" applyAlignment="1">
      <alignment horizontal="center" vertical="center" wrapText="1"/>
    </xf>
    <xf numFmtId="49" fontId="16" fillId="33" borderId="19" xfId="0" applyNumberFormat="1" applyFont="1" applyFill="1" applyBorder="1" applyAlignment="1">
      <alignment horizontal="center" vertical="center" wrapText="1"/>
    </xf>
    <xf numFmtId="0" fontId="16" fillId="33" borderId="19" xfId="0" applyFont="1" applyFill="1" applyBorder="1" applyAlignment="1">
      <alignment horizontal="center" vertical="center"/>
    </xf>
    <xf numFmtId="0" fontId="21" fillId="0" borderId="0" xfId="0" applyFont="1" applyBorder="1" applyAlignment="1">
      <alignment horizontal="left" vertical="center"/>
    </xf>
    <xf numFmtId="183" fontId="16" fillId="33" borderId="20" xfId="0" applyNumberFormat="1" applyFont="1" applyFill="1" applyBorder="1" applyAlignment="1">
      <alignment horizontal="right" vertical="center"/>
    </xf>
    <xf numFmtId="0" fontId="67" fillId="0" borderId="0" xfId="0" applyFont="1" applyBorder="1" applyAlignment="1">
      <alignment horizontal="left" vertical="center"/>
    </xf>
    <xf numFmtId="0" fontId="8" fillId="0" borderId="0" xfId="0" applyFont="1" applyAlignment="1">
      <alignment horizontal="center" vertical="center"/>
    </xf>
    <xf numFmtId="0" fontId="16" fillId="0" borderId="11" xfId="0" applyFont="1" applyBorder="1" applyAlignment="1">
      <alignment horizontal="left" vertical="center"/>
    </xf>
    <xf numFmtId="0" fontId="15" fillId="0" borderId="0" xfId="0" applyFont="1" applyAlignment="1">
      <alignment horizontal="center" vertical="center"/>
    </xf>
    <xf numFmtId="0" fontId="16" fillId="33" borderId="14"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3" xfId="0" applyFont="1" applyFill="1" applyBorder="1" applyAlignment="1">
      <alignment horizontal="center" vertical="center" wrapText="1"/>
    </xf>
    <xf numFmtId="49" fontId="16" fillId="33" borderId="14" xfId="0" applyNumberFormat="1" applyFont="1" applyFill="1" applyBorder="1" applyAlignment="1">
      <alignment horizontal="center" vertical="center" wrapText="1"/>
    </xf>
    <xf numFmtId="49" fontId="16" fillId="33" borderId="21" xfId="0" applyNumberFormat="1" applyFont="1" applyFill="1" applyBorder="1" applyAlignment="1">
      <alignment horizontal="center" vertical="center" wrapText="1"/>
    </xf>
    <xf numFmtId="0" fontId="16" fillId="0" borderId="11" xfId="0" applyFont="1" applyBorder="1" applyAlignment="1">
      <alignment horizontal="center" vertical="center" wrapText="1"/>
    </xf>
    <xf numFmtId="0" fontId="1" fillId="33" borderId="14"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0" borderId="10" xfId="0" applyFont="1" applyBorder="1" applyAlignment="1">
      <alignment horizontal="center" vertical="center" wrapText="1"/>
    </xf>
    <xf numFmtId="0" fontId="8" fillId="0" borderId="0" xfId="0" applyFont="1" applyFill="1" applyAlignment="1">
      <alignment horizontal="center" vertical="center"/>
    </xf>
    <xf numFmtId="0" fontId="13" fillId="0" borderId="0" xfId="0" applyFont="1" applyBorder="1" applyAlignment="1">
      <alignment horizontal="center" vertical="center"/>
    </xf>
    <xf numFmtId="0" fontId="1" fillId="0" borderId="0" xfId="0" applyFont="1" applyFill="1" applyBorder="1" applyAlignment="1">
      <alignment horizontal="left" vertical="center"/>
    </xf>
    <xf numFmtId="0" fontId="1" fillId="33" borderId="13" xfId="0" applyFont="1" applyFill="1" applyBorder="1" applyAlignment="1">
      <alignment horizontal="center" vertical="center" wrapText="1"/>
    </xf>
    <xf numFmtId="0" fontId="1" fillId="0" borderId="0" xfId="0" applyFont="1" applyFill="1" applyBorder="1" applyAlignment="1">
      <alignment horizontal="right" vertical="center" inden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49" fontId="1" fillId="33" borderId="14"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867025" y="257175"/>
          <a:ext cx="28479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2171700</xdr:colOff>
      <xdr:row>2</xdr:row>
      <xdr:rowOff>161925</xdr:rowOff>
    </xdr:from>
    <xdr:to>
      <xdr:col>2</xdr:col>
      <xdr:colOff>5124450</xdr:colOff>
      <xdr:row>3</xdr:row>
      <xdr:rowOff>161925</xdr:rowOff>
    </xdr:to>
    <xdr:sp>
      <xdr:nvSpPr>
        <xdr:cNvPr id="2" name="テキスト ボックス 2"/>
        <xdr:cNvSpPr txBox="1">
          <a:spLocks noChangeArrowheads="1"/>
        </xdr:cNvSpPr>
      </xdr:nvSpPr>
      <xdr:spPr>
        <a:xfrm>
          <a:off x="3028950" y="561975"/>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2981325</xdr:colOff>
      <xdr:row>3</xdr:row>
      <xdr:rowOff>171450</xdr:rowOff>
    </xdr:from>
    <xdr:to>
      <xdr:col>2</xdr:col>
      <xdr:colOff>5162550</xdr:colOff>
      <xdr:row>6</xdr:row>
      <xdr:rowOff>9525</xdr:rowOff>
    </xdr:to>
    <xdr:sp>
      <xdr:nvSpPr>
        <xdr:cNvPr id="3" name="テキスト ボックス 3"/>
        <xdr:cNvSpPr txBox="1">
          <a:spLocks noChangeArrowheads="1"/>
        </xdr:cNvSpPr>
      </xdr:nvSpPr>
      <xdr:spPr>
        <a:xfrm>
          <a:off x="3838575" y="762000"/>
          <a:ext cx="21812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初心者等を対象とした競技種目については、適宜記載すること</a:t>
          </a:r>
        </a:p>
      </xdr:txBody>
    </xdr:sp>
    <xdr:clientData/>
  </xdr:twoCellAnchor>
  <xdr:twoCellAnchor>
    <xdr:from>
      <xdr:col>2</xdr:col>
      <xdr:colOff>3267075</xdr:colOff>
      <xdr:row>9</xdr:row>
      <xdr:rowOff>171450</xdr:rowOff>
    </xdr:from>
    <xdr:to>
      <xdr:col>2</xdr:col>
      <xdr:colOff>4800600</xdr:colOff>
      <xdr:row>11</xdr:row>
      <xdr:rowOff>28575</xdr:rowOff>
    </xdr:to>
    <xdr:sp>
      <xdr:nvSpPr>
        <xdr:cNvPr id="4" name="テキスト ボックス 5"/>
        <xdr:cNvSpPr txBox="1">
          <a:spLocks noChangeArrowheads="1"/>
        </xdr:cNvSpPr>
      </xdr:nvSpPr>
      <xdr:spPr>
        <a:xfrm>
          <a:off x="4124325" y="19050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3314700</xdr:colOff>
      <xdr:row>15</xdr:row>
      <xdr:rowOff>133350</xdr:rowOff>
    </xdr:from>
    <xdr:to>
      <xdr:col>2</xdr:col>
      <xdr:colOff>5067300</xdr:colOff>
      <xdr:row>16</xdr:row>
      <xdr:rowOff>180975</xdr:rowOff>
    </xdr:to>
    <xdr:sp>
      <xdr:nvSpPr>
        <xdr:cNvPr id="5" name="テキスト ボックス 6"/>
        <xdr:cNvSpPr txBox="1">
          <a:spLocks noChangeArrowheads="1"/>
        </xdr:cNvSpPr>
      </xdr:nvSpPr>
      <xdr:spPr>
        <a:xfrm>
          <a:off x="4171950" y="3009900"/>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3181350</xdr:colOff>
      <xdr:row>16</xdr:row>
      <xdr:rowOff>28575</xdr:rowOff>
    </xdr:from>
    <xdr:to>
      <xdr:col>2</xdr:col>
      <xdr:colOff>4772025</xdr:colOff>
      <xdr:row>17</xdr:row>
      <xdr:rowOff>57150</xdr:rowOff>
    </xdr:to>
    <xdr:sp>
      <xdr:nvSpPr>
        <xdr:cNvPr id="6" name="テキスト ボックス 7"/>
        <xdr:cNvSpPr txBox="1">
          <a:spLocks noChangeArrowheads="1"/>
        </xdr:cNvSpPr>
      </xdr:nvSpPr>
      <xdr:spPr>
        <a:xfrm>
          <a:off x="4038600" y="30956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1</xdr:row>
      <xdr:rowOff>38100</xdr:rowOff>
    </xdr:from>
    <xdr:to>
      <xdr:col>2</xdr:col>
      <xdr:colOff>4857750</xdr:colOff>
      <xdr:row>2</xdr:row>
      <xdr:rowOff>95250</xdr:rowOff>
    </xdr:to>
    <xdr:sp>
      <xdr:nvSpPr>
        <xdr:cNvPr id="1" name="テキスト ボックス 1"/>
        <xdr:cNvSpPr txBox="1">
          <a:spLocks noChangeArrowheads="1"/>
        </xdr:cNvSpPr>
      </xdr:nvSpPr>
      <xdr:spPr>
        <a:xfrm>
          <a:off x="2990850" y="257175"/>
          <a:ext cx="27241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2181225</xdr:colOff>
      <xdr:row>2</xdr:row>
      <xdr:rowOff>171450</xdr:rowOff>
    </xdr:from>
    <xdr:to>
      <xdr:col>2</xdr:col>
      <xdr:colOff>5133975</xdr:colOff>
      <xdr:row>3</xdr:row>
      <xdr:rowOff>171450</xdr:rowOff>
    </xdr:to>
    <xdr:sp>
      <xdr:nvSpPr>
        <xdr:cNvPr id="2" name="テキスト ボックス 2"/>
        <xdr:cNvSpPr txBox="1">
          <a:spLocks noChangeArrowheads="1"/>
        </xdr:cNvSpPr>
      </xdr:nvSpPr>
      <xdr:spPr>
        <a:xfrm>
          <a:off x="3038475" y="571500"/>
          <a:ext cx="29527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a:t>
          </a:r>
          <a:r>
            <a:rPr lang="en-US" cap="none" sz="900" b="1" i="0" u="none" baseline="0">
              <a:solidFill>
                <a:srgbClr val="FF0000"/>
              </a:solidFill>
              <a:latin typeface="Calibri"/>
              <a:ea typeface="Calibri"/>
              <a:cs typeface="Calibri"/>
            </a:rPr>
            <a:t>
</a:t>
          </a:r>
        </a:p>
      </xdr:txBody>
    </xdr:sp>
    <xdr:clientData/>
  </xdr:twoCellAnchor>
  <xdr:twoCellAnchor>
    <xdr:from>
      <xdr:col>2</xdr:col>
      <xdr:colOff>3276600</xdr:colOff>
      <xdr:row>4</xdr:row>
      <xdr:rowOff>9525</xdr:rowOff>
    </xdr:from>
    <xdr:to>
      <xdr:col>2</xdr:col>
      <xdr:colOff>5191125</xdr:colOff>
      <xdr:row>7</xdr:row>
      <xdr:rowOff>19050</xdr:rowOff>
    </xdr:to>
    <xdr:sp>
      <xdr:nvSpPr>
        <xdr:cNvPr id="3" name="テキスト ボックス 3"/>
        <xdr:cNvSpPr txBox="1">
          <a:spLocks noChangeArrowheads="1"/>
        </xdr:cNvSpPr>
      </xdr:nvSpPr>
      <xdr:spPr>
        <a:xfrm>
          <a:off x="4133850" y="790575"/>
          <a:ext cx="191452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r>
            <a:rPr lang="en-US" cap="none" sz="900" b="1" i="0" u="none" baseline="0">
              <a:solidFill>
                <a:srgbClr val="FF0000"/>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不要な競技種目は削除すること</a:t>
          </a:r>
        </a:p>
      </xdr:txBody>
    </xdr:sp>
    <xdr:clientData/>
  </xdr:twoCellAnchor>
  <xdr:twoCellAnchor>
    <xdr:from>
      <xdr:col>2</xdr:col>
      <xdr:colOff>1200150</xdr:colOff>
      <xdr:row>16</xdr:row>
      <xdr:rowOff>142875</xdr:rowOff>
    </xdr:from>
    <xdr:to>
      <xdr:col>2</xdr:col>
      <xdr:colOff>2952750</xdr:colOff>
      <xdr:row>18</xdr:row>
      <xdr:rowOff>0</xdr:rowOff>
    </xdr:to>
    <xdr:sp>
      <xdr:nvSpPr>
        <xdr:cNvPr id="4" name="テキスト ボックス 4"/>
        <xdr:cNvSpPr txBox="1">
          <a:spLocks noChangeArrowheads="1"/>
        </xdr:cNvSpPr>
      </xdr:nvSpPr>
      <xdr:spPr>
        <a:xfrm>
          <a:off x="2057400" y="3209925"/>
          <a:ext cx="1752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参加費は、主管で決めるること</a:t>
          </a:r>
        </a:p>
      </xdr:txBody>
    </xdr:sp>
    <xdr:clientData/>
  </xdr:twoCellAnchor>
  <xdr:twoCellAnchor>
    <xdr:from>
      <xdr:col>2</xdr:col>
      <xdr:colOff>3228975</xdr:colOff>
      <xdr:row>10</xdr:row>
      <xdr:rowOff>171450</xdr:rowOff>
    </xdr:from>
    <xdr:to>
      <xdr:col>2</xdr:col>
      <xdr:colOff>4762500</xdr:colOff>
      <xdr:row>12</xdr:row>
      <xdr:rowOff>28575</xdr:rowOff>
    </xdr:to>
    <xdr:sp>
      <xdr:nvSpPr>
        <xdr:cNvPr id="5" name="テキスト ボックス 6"/>
        <xdr:cNvSpPr txBox="1">
          <a:spLocks noChangeArrowheads="1"/>
        </xdr:cNvSpPr>
      </xdr:nvSpPr>
      <xdr:spPr>
        <a:xfrm>
          <a:off x="4086225" y="2095500"/>
          <a:ext cx="153352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日程は、主管が決めること</a:t>
          </a:r>
        </a:p>
      </xdr:txBody>
    </xdr:sp>
    <xdr:clientData/>
  </xdr:twoCellAnchor>
  <xdr:twoCellAnchor>
    <xdr:from>
      <xdr:col>2</xdr:col>
      <xdr:colOff>3181350</xdr:colOff>
      <xdr:row>17</xdr:row>
      <xdr:rowOff>28575</xdr:rowOff>
    </xdr:from>
    <xdr:to>
      <xdr:col>2</xdr:col>
      <xdr:colOff>4772025</xdr:colOff>
      <xdr:row>18</xdr:row>
      <xdr:rowOff>57150</xdr:rowOff>
    </xdr:to>
    <xdr:sp>
      <xdr:nvSpPr>
        <xdr:cNvPr id="6" name="テキスト ボックス 7"/>
        <xdr:cNvSpPr txBox="1">
          <a:spLocks noChangeArrowheads="1"/>
        </xdr:cNvSpPr>
      </xdr:nvSpPr>
      <xdr:spPr>
        <a:xfrm>
          <a:off x="4038600" y="3286125"/>
          <a:ext cx="1590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5"/>
  <sheetViews>
    <sheetView tabSelected="1" zoomScale="120" zoomScaleNormal="120" zoomScalePageLayoutView="0" workbookViewId="0" topLeftCell="A1">
      <selection activeCell="C18" sqref="C18"/>
    </sheetView>
  </sheetViews>
  <sheetFormatPr defaultColWidth="9.00390625" defaultRowHeight="14.25"/>
  <cols>
    <col min="1" max="1" width="10.00390625" style="0" customWidth="1"/>
    <col min="2" max="2" width="1.25" style="0" customWidth="1"/>
    <col min="3" max="3" width="68.25390625" style="28" customWidth="1"/>
    <col min="4" max="4" width="3.25390625" style="0" customWidth="1"/>
  </cols>
  <sheetData>
    <row r="1" spans="1:3" ht="17.25">
      <c r="A1" s="128" t="s">
        <v>163</v>
      </c>
      <c r="B1" s="128"/>
      <c r="C1" s="128"/>
    </row>
    <row r="2" spans="1:3" ht="14.25">
      <c r="A2" s="11"/>
      <c r="B2" s="11"/>
      <c r="C2" s="19"/>
    </row>
    <row r="3" spans="1:3" s="21" customFormat="1" ht="15" customHeight="1">
      <c r="A3" s="20" t="s">
        <v>11</v>
      </c>
      <c r="B3" s="12"/>
      <c r="C3" s="13" t="s">
        <v>5</v>
      </c>
    </row>
    <row r="4" spans="1:3" s="21" customFormat="1" ht="15" customHeight="1">
      <c r="A4" s="20" t="s">
        <v>12</v>
      </c>
      <c r="B4" s="12"/>
      <c r="C4" s="13" t="s">
        <v>124</v>
      </c>
    </row>
    <row r="5" spans="1:3" s="21" customFormat="1" ht="15" customHeight="1">
      <c r="A5" s="20" t="s">
        <v>13</v>
      </c>
      <c r="B5" s="12"/>
      <c r="C5" s="13" t="s">
        <v>125</v>
      </c>
    </row>
    <row r="6" spans="1:3" s="42" customFormat="1" ht="15" customHeight="1">
      <c r="A6" s="40" t="s">
        <v>14</v>
      </c>
      <c r="B6" s="41"/>
      <c r="C6" s="13" t="s">
        <v>183</v>
      </c>
    </row>
    <row r="7" spans="1:3" s="42" customFormat="1" ht="15" customHeight="1">
      <c r="A7" s="40"/>
      <c r="B7" s="41"/>
      <c r="C7" s="13" t="s">
        <v>184</v>
      </c>
    </row>
    <row r="8" spans="1:3" s="42" customFormat="1" ht="15" customHeight="1">
      <c r="A8" s="40"/>
      <c r="B8" s="41"/>
      <c r="C8" s="13" t="s">
        <v>161</v>
      </c>
    </row>
    <row r="9" spans="1:3" s="42" customFormat="1" ht="15" customHeight="1">
      <c r="A9" s="40"/>
      <c r="B9" s="41"/>
      <c r="C9" s="36" t="s">
        <v>185</v>
      </c>
    </row>
    <row r="10" spans="1:3" s="42" customFormat="1" ht="15" customHeight="1">
      <c r="A10" s="40" t="s">
        <v>38</v>
      </c>
      <c r="B10" s="41"/>
      <c r="C10" s="31" t="s">
        <v>126</v>
      </c>
    </row>
    <row r="11" spans="1:3" s="21" customFormat="1" ht="15" customHeight="1">
      <c r="A11" s="20" t="s">
        <v>15</v>
      </c>
      <c r="B11" s="12"/>
      <c r="C11" s="14" t="s">
        <v>182</v>
      </c>
    </row>
    <row r="12" spans="1:3" s="16" customFormat="1" ht="15" customHeight="1">
      <c r="A12" s="20" t="s">
        <v>16</v>
      </c>
      <c r="B12" s="12"/>
      <c r="C12" s="15" t="s">
        <v>189</v>
      </c>
    </row>
    <row r="13" spans="1:3" s="16" customFormat="1" ht="15" customHeight="1">
      <c r="A13" s="20"/>
      <c r="B13" s="22"/>
      <c r="C13" s="15" t="s">
        <v>127</v>
      </c>
    </row>
    <row r="14" spans="1:3" s="21" customFormat="1" ht="15" customHeight="1">
      <c r="A14" s="20" t="s">
        <v>18</v>
      </c>
      <c r="B14" s="12"/>
      <c r="C14" s="17" t="s">
        <v>180</v>
      </c>
    </row>
    <row r="15" spans="1:3" s="21" customFormat="1" ht="15" customHeight="1">
      <c r="A15" s="20"/>
      <c r="B15" s="12"/>
      <c r="C15" s="38" t="s">
        <v>186</v>
      </c>
    </row>
    <row r="16" spans="1:3" s="21" customFormat="1" ht="15" customHeight="1">
      <c r="A16" s="23"/>
      <c r="B16" s="18"/>
      <c r="C16" s="15" t="s">
        <v>19</v>
      </c>
    </row>
    <row r="17" spans="1:3" s="21" customFormat="1" ht="15" customHeight="1">
      <c r="A17" s="20" t="s">
        <v>20</v>
      </c>
      <c r="B17" s="12"/>
      <c r="C17" s="127" t="s">
        <v>198</v>
      </c>
    </row>
    <row r="18" spans="1:3" s="21" customFormat="1" ht="15" customHeight="1">
      <c r="A18" s="18"/>
      <c r="B18" s="18"/>
      <c r="C18" s="116" t="s">
        <v>193</v>
      </c>
    </row>
    <row r="19" spans="1:3" s="21" customFormat="1" ht="15" customHeight="1">
      <c r="A19" s="18"/>
      <c r="B19" s="18"/>
      <c r="C19" s="13" t="s">
        <v>170</v>
      </c>
    </row>
    <row r="20" spans="1:3" s="21" customFormat="1" ht="15" customHeight="1">
      <c r="A20" s="20" t="s">
        <v>23</v>
      </c>
      <c r="B20" s="12"/>
      <c r="C20" s="36" t="s">
        <v>196</v>
      </c>
    </row>
    <row r="21" spans="1:3" s="21" customFormat="1" ht="15" customHeight="1">
      <c r="A21" s="20"/>
      <c r="B21" s="12"/>
      <c r="C21" s="36" t="s">
        <v>164</v>
      </c>
    </row>
    <row r="22" spans="1:3" s="16" customFormat="1" ht="15" customHeight="1">
      <c r="A22" s="20" t="s">
        <v>24</v>
      </c>
      <c r="B22" s="22"/>
      <c r="C22" s="36" t="s">
        <v>188</v>
      </c>
    </row>
    <row r="23" spans="1:3" s="16" customFormat="1" ht="15" customHeight="1">
      <c r="A23" s="22"/>
      <c r="B23" s="22"/>
      <c r="C23" s="36" t="s">
        <v>167</v>
      </c>
    </row>
    <row r="24" spans="1:3" s="21" customFormat="1" ht="24">
      <c r="A24" s="20" t="s">
        <v>25</v>
      </c>
      <c r="B24" s="12"/>
      <c r="C24" s="24" t="s">
        <v>190</v>
      </c>
    </row>
    <row r="25" spans="1:3" s="21" customFormat="1" ht="15" customHeight="1">
      <c r="A25" s="18"/>
      <c r="B25" s="18"/>
      <c r="C25" s="13" t="s">
        <v>131</v>
      </c>
    </row>
    <row r="26" spans="1:3" s="16" customFormat="1" ht="15" customHeight="1">
      <c r="A26" s="20" t="s">
        <v>27</v>
      </c>
      <c r="B26" s="22"/>
      <c r="C26" s="83" t="s">
        <v>130</v>
      </c>
    </row>
    <row r="27" spans="1:3" s="21" customFormat="1" ht="15" customHeight="1">
      <c r="A27" s="86" t="s">
        <v>128</v>
      </c>
      <c r="B27" s="16"/>
      <c r="C27" s="13" t="s">
        <v>162</v>
      </c>
    </row>
    <row r="28" spans="1:3" s="16" customFormat="1" ht="15" customHeight="1">
      <c r="A28" s="20" t="s">
        <v>31</v>
      </c>
      <c r="B28" s="22"/>
      <c r="C28" s="84" t="s">
        <v>191</v>
      </c>
    </row>
    <row r="29" spans="1:3" s="16" customFormat="1" ht="15" customHeight="1">
      <c r="A29" s="22"/>
      <c r="B29" s="22"/>
      <c r="C29" s="84" t="s">
        <v>129</v>
      </c>
    </row>
    <row r="30" spans="1:3" s="16" customFormat="1" ht="15" customHeight="1">
      <c r="A30" s="22"/>
      <c r="B30" s="22"/>
      <c r="C30" s="85" t="s">
        <v>132</v>
      </c>
    </row>
    <row r="31" spans="1:3" s="16" customFormat="1" ht="15" customHeight="1">
      <c r="A31" s="20" t="s">
        <v>33</v>
      </c>
      <c r="B31" s="12"/>
      <c r="C31" s="16" t="s">
        <v>197</v>
      </c>
    </row>
    <row r="32" spans="1:3" s="21" customFormat="1" ht="15" customHeight="1">
      <c r="A32" s="20" t="s">
        <v>35</v>
      </c>
      <c r="B32" s="12"/>
      <c r="C32" s="14" t="s">
        <v>187</v>
      </c>
    </row>
    <row r="33" spans="1:3" s="21" customFormat="1" ht="15" customHeight="1" hidden="1">
      <c r="A33" s="20"/>
      <c r="B33" s="12"/>
      <c r="C33" s="13"/>
    </row>
    <row r="34" spans="1:3" s="21" customFormat="1" ht="15" customHeight="1">
      <c r="A34" s="20" t="s">
        <v>36</v>
      </c>
      <c r="B34" s="12"/>
      <c r="C34" s="13" t="s">
        <v>192</v>
      </c>
    </row>
    <row r="35" spans="1:3" s="21" customFormat="1" ht="15" customHeight="1">
      <c r="A35" s="20" t="s">
        <v>40</v>
      </c>
      <c r="B35" s="12"/>
      <c r="C35" s="16" t="s">
        <v>133</v>
      </c>
    </row>
    <row r="36" spans="1:3" s="16" customFormat="1" ht="30" customHeight="1">
      <c r="A36" s="20" t="s">
        <v>45</v>
      </c>
      <c r="B36" s="13"/>
      <c r="C36" s="44" t="s">
        <v>136</v>
      </c>
    </row>
    <row r="37" spans="1:3" s="16" customFormat="1" ht="15" customHeight="1">
      <c r="A37" s="20" t="s">
        <v>42</v>
      </c>
      <c r="B37" s="13"/>
      <c r="C37" s="44" t="s">
        <v>134</v>
      </c>
    </row>
    <row r="38" spans="1:3" s="16" customFormat="1" ht="30" customHeight="1">
      <c r="A38" s="15"/>
      <c r="B38" s="13"/>
      <c r="C38" s="24" t="s">
        <v>135</v>
      </c>
    </row>
    <row r="39" spans="1:3" s="16" customFormat="1" ht="30" customHeight="1">
      <c r="A39" s="15"/>
      <c r="B39" s="13"/>
      <c r="C39" s="25" t="s">
        <v>138</v>
      </c>
    </row>
    <row r="40" spans="1:3" s="11" customFormat="1" ht="15" customHeight="1">
      <c r="A40" s="26"/>
      <c r="B40" s="26"/>
      <c r="C40" s="16" t="s">
        <v>137</v>
      </c>
    </row>
    <row r="41" ht="101.25">
      <c r="C41" s="27" t="s">
        <v>166</v>
      </c>
    </row>
    <row r="42" ht="14.25">
      <c r="C42" s="115" t="s">
        <v>195</v>
      </c>
    </row>
    <row r="43" spans="1:3" ht="14.25">
      <c r="A43" s="20"/>
      <c r="C43" s="117" t="s">
        <v>168</v>
      </c>
    </row>
    <row r="44" ht="14.25">
      <c r="C44" s="117" t="s">
        <v>169</v>
      </c>
    </row>
    <row r="45" ht="14.25">
      <c r="C45" s="117"/>
    </row>
  </sheetData>
  <sheetProtection/>
  <mergeCells count="1">
    <mergeCell ref="A1:C1"/>
  </mergeCells>
  <printOptions/>
  <pageMargins left="0.7874015748031497" right="0.5905511811023623" top="0.6" bottom="0.57" header="0.31496062992125984" footer="0.31496062992125984"/>
  <pageSetup horizontalDpi="300" verticalDpi="300" orientation="portrait" paperSize="9" scale="97" r:id="rId1"/>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IT97"/>
  <sheetViews>
    <sheetView zoomScale="130" zoomScaleNormal="130" zoomScalePageLayoutView="0" workbookViewId="0" topLeftCell="A1">
      <selection activeCell="B6" sqref="B6"/>
    </sheetView>
  </sheetViews>
  <sheetFormatPr defaultColWidth="3.625" defaultRowHeight="14.25"/>
  <cols>
    <col min="1" max="1" width="3.25390625" style="108" customWidth="1"/>
    <col min="2" max="2" width="8.875" style="108" customWidth="1"/>
    <col min="3" max="3" width="16.125" style="108" customWidth="1"/>
    <col min="4" max="4" width="9.50390625" style="108" customWidth="1"/>
    <col min="5" max="5" width="12.50390625" style="108" customWidth="1"/>
    <col min="6" max="6" width="16.25390625" style="108" customWidth="1"/>
    <col min="7" max="7" width="18.50390625" style="108" customWidth="1"/>
    <col min="8" max="249" width="6.625" style="80" customWidth="1"/>
    <col min="250" max="250" width="3.625" style="80" bestFit="1" customWidth="1"/>
    <col min="251" max="16384" width="3.625" style="80" customWidth="1"/>
  </cols>
  <sheetData>
    <row r="1" spans="1:7" ht="14.25">
      <c r="A1" s="130" t="s">
        <v>165</v>
      </c>
      <c r="B1" s="130"/>
      <c r="C1" s="130"/>
      <c r="D1" s="130"/>
      <c r="E1" s="130"/>
      <c r="F1" s="130"/>
      <c r="G1" s="130"/>
    </row>
    <row r="2" spans="1:7" ht="14.25">
      <c r="A2" s="73"/>
      <c r="B2" s="73"/>
      <c r="C2" s="73"/>
      <c r="D2" s="73"/>
      <c r="E2" s="73"/>
      <c r="F2" s="73"/>
      <c r="G2" s="73"/>
    </row>
    <row r="3" spans="1:250" ht="60">
      <c r="A3" s="87"/>
      <c r="B3" s="88" t="s">
        <v>115</v>
      </c>
      <c r="C3" s="87" t="s">
        <v>116</v>
      </c>
      <c r="D3" s="87" t="s">
        <v>117</v>
      </c>
      <c r="E3" s="87" t="s">
        <v>120</v>
      </c>
      <c r="F3" s="87" t="s">
        <v>121</v>
      </c>
      <c r="G3" s="87" t="s">
        <v>119</v>
      </c>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row>
    <row r="4" spans="1:250" ht="13.5">
      <c r="A4" s="131" t="s">
        <v>48</v>
      </c>
      <c r="B4" s="133" t="s">
        <v>101</v>
      </c>
      <c r="C4" s="131" t="s">
        <v>141</v>
      </c>
      <c r="D4" s="134" t="s">
        <v>74</v>
      </c>
      <c r="E4" s="131" t="s">
        <v>73</v>
      </c>
      <c r="F4" s="131" t="s">
        <v>72</v>
      </c>
      <c r="G4" s="137" t="s">
        <v>123</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row>
    <row r="5" spans="1:250" ht="14.25" thickBot="1">
      <c r="A5" s="132"/>
      <c r="B5" s="132"/>
      <c r="C5" s="132"/>
      <c r="D5" s="135"/>
      <c r="E5" s="132"/>
      <c r="F5" s="132"/>
      <c r="G5" s="138"/>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row>
    <row r="6" spans="1:250" ht="14.25" thickTop="1">
      <c r="A6" s="90">
        <v>1</v>
      </c>
      <c r="B6" s="90"/>
      <c r="C6" s="90"/>
      <c r="D6" s="91"/>
      <c r="E6" s="92"/>
      <c r="F6" s="93"/>
      <c r="G6" s="90"/>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row>
    <row r="7" spans="1:250" ht="13.5">
      <c r="A7" s="87">
        <v>2</v>
      </c>
      <c r="B7" s="88"/>
      <c r="C7" s="88"/>
      <c r="D7" s="94"/>
      <c r="E7" s="95"/>
      <c r="F7" s="95"/>
      <c r="G7" s="87"/>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row>
    <row r="8" spans="1:250" ht="13.5">
      <c r="A8" s="88">
        <v>3</v>
      </c>
      <c r="B8" s="88"/>
      <c r="C8" s="88"/>
      <c r="D8" s="97"/>
      <c r="E8" s="96"/>
      <c r="F8" s="96"/>
      <c r="G8" s="88"/>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row>
    <row r="9" spans="1:250" ht="13.5">
      <c r="A9" s="88">
        <v>4</v>
      </c>
      <c r="B9" s="88"/>
      <c r="C9" s="88"/>
      <c r="D9" s="97"/>
      <c r="E9" s="96"/>
      <c r="F9" s="96"/>
      <c r="G9" s="88"/>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row>
    <row r="10" spans="1:250" ht="13.5">
      <c r="A10" s="88">
        <v>5</v>
      </c>
      <c r="B10" s="88"/>
      <c r="C10" s="88"/>
      <c r="D10" s="97"/>
      <c r="E10" s="96"/>
      <c r="F10" s="96"/>
      <c r="G10" s="8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row>
    <row r="11" spans="1:250" ht="13.5">
      <c r="A11" s="88">
        <v>6</v>
      </c>
      <c r="B11" s="88"/>
      <c r="C11" s="88"/>
      <c r="D11" s="97"/>
      <c r="E11" s="96"/>
      <c r="F11" s="96"/>
      <c r="G11" s="88"/>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row>
    <row r="12" spans="1:250" ht="13.5">
      <c r="A12" s="88">
        <v>7</v>
      </c>
      <c r="B12" s="88"/>
      <c r="C12" s="88"/>
      <c r="D12" s="97"/>
      <c r="E12" s="96"/>
      <c r="F12" s="96"/>
      <c r="G12" s="88"/>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row>
    <row r="13" spans="1:250" ht="13.5">
      <c r="A13" s="88">
        <v>8</v>
      </c>
      <c r="B13" s="88"/>
      <c r="C13" s="88"/>
      <c r="D13" s="97"/>
      <c r="E13" s="96"/>
      <c r="F13" s="96"/>
      <c r="G13" s="88"/>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row>
    <row r="14" spans="1:250" ht="13.5">
      <c r="A14" s="88">
        <v>9</v>
      </c>
      <c r="B14" s="88"/>
      <c r="C14" s="88"/>
      <c r="D14" s="97"/>
      <c r="E14" s="96"/>
      <c r="F14" s="96"/>
      <c r="G14" s="88"/>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row>
    <row r="15" spans="1:250" ht="13.5">
      <c r="A15" s="88">
        <v>10</v>
      </c>
      <c r="B15" s="88"/>
      <c r="C15" s="88"/>
      <c r="D15" s="97"/>
      <c r="E15" s="96"/>
      <c r="F15" s="96"/>
      <c r="G15" s="88"/>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row>
    <row r="16" spans="1:250" ht="13.5">
      <c r="A16" s="88">
        <v>11</v>
      </c>
      <c r="B16" s="88"/>
      <c r="C16" s="88"/>
      <c r="D16" s="97"/>
      <c r="E16" s="96"/>
      <c r="F16" s="96"/>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row>
    <row r="17" spans="1:250" ht="13.5">
      <c r="A17" s="88">
        <v>12</v>
      </c>
      <c r="B17" s="88"/>
      <c r="C17" s="88"/>
      <c r="D17" s="97"/>
      <c r="E17" s="96"/>
      <c r="F17" s="96"/>
      <c r="G17" s="88"/>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row>
    <row r="18" spans="1:250" ht="13.5">
      <c r="A18" s="88">
        <v>13</v>
      </c>
      <c r="B18" s="88"/>
      <c r="C18" s="88"/>
      <c r="D18" s="97"/>
      <c r="E18" s="96"/>
      <c r="F18" s="96"/>
      <c r="G18" s="88"/>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row>
    <row r="19" spans="1:250" ht="13.5">
      <c r="A19" s="88">
        <v>14</v>
      </c>
      <c r="B19" s="88"/>
      <c r="C19" s="88"/>
      <c r="D19" s="97"/>
      <c r="E19" s="96"/>
      <c r="F19" s="96"/>
      <c r="G19" s="88"/>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row>
    <row r="20" spans="1:250" ht="13.5">
      <c r="A20" s="88">
        <v>15</v>
      </c>
      <c r="B20" s="88"/>
      <c r="C20" s="98"/>
      <c r="D20" s="97"/>
      <c r="E20" s="96"/>
      <c r="F20" s="96"/>
      <c r="G20" s="88"/>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row>
    <row r="21" spans="1:250" ht="13.5">
      <c r="A21" s="118"/>
      <c r="B21" s="118"/>
      <c r="C21" s="118"/>
      <c r="D21" s="119"/>
      <c r="E21" s="120"/>
      <c r="F21" s="120"/>
      <c r="G21" s="118"/>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row>
    <row r="22" spans="1:250" ht="13.5">
      <c r="A22" s="125" t="s">
        <v>179</v>
      </c>
      <c r="B22" s="118"/>
      <c r="C22" s="118"/>
      <c r="D22" s="119"/>
      <c r="E22" s="120"/>
      <c r="F22" s="120"/>
      <c r="G22" s="118"/>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row>
    <row r="23" spans="1:250" ht="13.5">
      <c r="A23" s="88"/>
      <c r="B23" s="136" t="s">
        <v>171</v>
      </c>
      <c r="C23" s="136"/>
      <c r="D23" s="97" t="s">
        <v>173</v>
      </c>
      <c r="E23" s="97" t="s">
        <v>172</v>
      </c>
      <c r="F23" s="96" t="s">
        <v>174</v>
      </c>
      <c r="G23" s="118"/>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row>
    <row r="24" spans="1:250" ht="14.25" thickBot="1">
      <c r="A24" s="122" t="s">
        <v>48</v>
      </c>
      <c r="B24" s="139" t="s">
        <v>175</v>
      </c>
      <c r="C24" s="139"/>
      <c r="D24" s="123" t="s">
        <v>176</v>
      </c>
      <c r="E24" s="124" t="s">
        <v>177</v>
      </c>
      <c r="F24" s="124" t="s">
        <v>178</v>
      </c>
      <c r="G24" s="118"/>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row>
    <row r="25" spans="1:250" ht="14.25" thickTop="1">
      <c r="A25" s="98">
        <v>1</v>
      </c>
      <c r="B25" s="140"/>
      <c r="C25" s="140"/>
      <c r="D25" s="121"/>
      <c r="E25" s="92"/>
      <c r="F25" s="92"/>
      <c r="G25" s="118"/>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row>
    <row r="26" spans="1:250" ht="13.5">
      <c r="A26" s="88">
        <v>2</v>
      </c>
      <c r="B26" s="136"/>
      <c r="C26" s="136"/>
      <c r="D26" s="97"/>
      <c r="E26" s="96"/>
      <c r="F26" s="96"/>
      <c r="G26" s="118"/>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row>
    <row r="27" spans="1:250" ht="13.5">
      <c r="A27" s="118"/>
      <c r="B27" s="118"/>
      <c r="C27" s="118"/>
      <c r="D27" s="119"/>
      <c r="E27" s="120"/>
      <c r="F27" s="120"/>
      <c r="G27" s="118"/>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row>
    <row r="28" spans="1:250" ht="13.5">
      <c r="A28" s="99"/>
      <c r="B28" s="100" t="s">
        <v>118</v>
      </c>
      <c r="C28" s="99"/>
      <c r="D28" s="101"/>
      <c r="E28" s="102"/>
      <c r="F28" s="102"/>
      <c r="G28" s="9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row>
    <row r="29" spans="1:250" ht="13.5">
      <c r="A29" s="99"/>
      <c r="B29" s="99"/>
      <c r="C29" s="99"/>
      <c r="D29" s="99"/>
      <c r="E29" s="102"/>
      <c r="F29" s="102"/>
      <c r="G29" s="9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row>
    <row r="30" spans="1:254" ht="15" thickBot="1">
      <c r="A30" s="103"/>
      <c r="B30" s="104" t="s">
        <v>7</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row>
    <row r="31" spans="1:252" ht="14.25" thickBot="1">
      <c r="A31" s="103"/>
      <c r="B31" s="100" t="s">
        <v>181</v>
      </c>
      <c r="C31" s="100"/>
      <c r="D31" s="105">
        <v>1500</v>
      </c>
      <c r="E31" s="126">
        <v>0</v>
      </c>
      <c r="F31" s="107">
        <f>D31*E31</f>
        <v>0</v>
      </c>
      <c r="G31" s="103"/>
      <c r="H31" s="100" t="s">
        <v>139</v>
      </c>
      <c r="I31" s="100" t="s">
        <v>140</v>
      </c>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row>
    <row r="32" spans="1:252" ht="14.25" thickBot="1">
      <c r="A32" s="103"/>
      <c r="B32" s="100" t="s">
        <v>194</v>
      </c>
      <c r="C32" s="100"/>
      <c r="D32" s="105">
        <v>2500</v>
      </c>
      <c r="E32" s="126">
        <v>0</v>
      </c>
      <c r="F32" s="107">
        <f>D32*E32</f>
        <v>0</v>
      </c>
      <c r="G32" s="103"/>
      <c r="H32" s="100" t="s">
        <v>101</v>
      </c>
      <c r="I32" s="100" t="s">
        <v>141</v>
      </c>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row>
    <row r="33" spans="1:252" ht="13.5">
      <c r="A33" s="103"/>
      <c r="B33" s="100"/>
      <c r="C33" s="100"/>
      <c r="D33" s="105"/>
      <c r="E33" s="106"/>
      <c r="F33" s="107"/>
      <c r="G33" s="103"/>
      <c r="H33" s="100" t="s">
        <v>142</v>
      </c>
      <c r="I33" s="100" t="s">
        <v>143</v>
      </c>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row>
    <row r="34" spans="1:252" ht="13.5">
      <c r="A34" s="103"/>
      <c r="B34" s="103"/>
      <c r="C34" s="100"/>
      <c r="D34" s="105"/>
      <c r="E34" s="106"/>
      <c r="F34" s="107"/>
      <c r="G34" s="103"/>
      <c r="H34" s="100" t="s">
        <v>144</v>
      </c>
      <c r="I34" s="100" t="s">
        <v>145</v>
      </c>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row>
    <row r="35" spans="5:9" ht="13.5">
      <c r="E35" s="103" t="s">
        <v>1</v>
      </c>
      <c r="F35" s="107">
        <f>SUM(F31:F34)</f>
        <v>0</v>
      </c>
      <c r="H35" s="89" t="s">
        <v>146</v>
      </c>
      <c r="I35" s="100" t="s">
        <v>147</v>
      </c>
    </row>
    <row r="36" spans="1:254" ht="13.5">
      <c r="A36" s="103"/>
      <c r="B36" s="103"/>
      <c r="C36" s="103"/>
      <c r="D36" s="103"/>
      <c r="E36" s="103"/>
      <c r="F36" s="103"/>
      <c r="G36" s="80"/>
      <c r="H36" s="100" t="s">
        <v>148</v>
      </c>
      <c r="I36" s="100" t="s">
        <v>149</v>
      </c>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row>
    <row r="37" spans="1:254" ht="13.5">
      <c r="A37" s="110"/>
      <c r="B37" s="110"/>
      <c r="C37" s="110"/>
      <c r="D37" s="102"/>
      <c r="E37" s="102"/>
      <c r="F37" s="102"/>
      <c r="G37" s="103"/>
      <c r="H37" s="100" t="s">
        <v>150</v>
      </c>
      <c r="I37" s="100" t="s">
        <v>151</v>
      </c>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row>
    <row r="38" spans="1:9" ht="13.5">
      <c r="A38" s="110"/>
      <c r="B38" s="80"/>
      <c r="C38" s="96" t="s">
        <v>3</v>
      </c>
      <c r="D38" s="129"/>
      <c r="E38" s="129"/>
      <c r="F38" s="129"/>
      <c r="H38" s="109" t="s">
        <v>152</v>
      </c>
      <c r="I38" s="100" t="s">
        <v>153</v>
      </c>
    </row>
    <row r="39" spans="1:9" ht="13.5">
      <c r="A39" s="110"/>
      <c r="B39" s="80"/>
      <c r="C39" s="96" t="s">
        <v>10</v>
      </c>
      <c r="D39" s="129"/>
      <c r="E39" s="129"/>
      <c r="F39" s="129"/>
      <c r="H39" s="109" t="s">
        <v>154</v>
      </c>
      <c r="I39" s="100" t="s">
        <v>155</v>
      </c>
    </row>
    <row r="40" spans="1:254" ht="13.5">
      <c r="A40" s="110"/>
      <c r="B40" s="80"/>
      <c r="C40" s="96" t="s">
        <v>49</v>
      </c>
      <c r="D40" s="129"/>
      <c r="E40" s="129"/>
      <c r="F40" s="129"/>
      <c r="G40" s="102"/>
      <c r="H40" s="89" t="s">
        <v>160</v>
      </c>
      <c r="I40" s="100" t="s">
        <v>157</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row>
    <row r="41" spans="1:254" ht="13.5">
      <c r="A41" s="110"/>
      <c r="B41" s="80"/>
      <c r="C41" s="96" t="s">
        <v>53</v>
      </c>
      <c r="D41" s="129"/>
      <c r="E41" s="129"/>
      <c r="F41" s="129"/>
      <c r="G41" s="111"/>
      <c r="H41" s="100" t="s">
        <v>156</v>
      </c>
      <c r="I41" s="100" t="s">
        <v>158</v>
      </c>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row>
    <row r="42" spans="1:254" ht="13.5">
      <c r="A42" s="110"/>
      <c r="B42" s="80"/>
      <c r="C42" s="96" t="s">
        <v>104</v>
      </c>
      <c r="D42" s="129"/>
      <c r="E42" s="129"/>
      <c r="F42" s="129"/>
      <c r="G42" s="110"/>
      <c r="H42" s="89"/>
      <c r="I42" s="89" t="s">
        <v>159</v>
      </c>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row>
    <row r="43" spans="2:254" ht="13.5">
      <c r="B43" s="112" t="s">
        <v>105</v>
      </c>
      <c r="C43" s="112"/>
      <c r="D43" s="112"/>
      <c r="E43" s="112"/>
      <c r="F43" s="113"/>
      <c r="G43" s="110"/>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row>
    <row r="44" spans="2:254" ht="13.5">
      <c r="B44" s="112" t="s">
        <v>106</v>
      </c>
      <c r="C44" s="112"/>
      <c r="D44" s="112"/>
      <c r="E44" s="112"/>
      <c r="F44" s="113"/>
      <c r="G44" s="110"/>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row>
    <row r="45" spans="7:254" ht="13.5">
      <c r="G45" s="110"/>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row>
    <row r="49" ht="13.5">
      <c r="H49" s="81"/>
    </row>
    <row r="53" ht="13.5">
      <c r="H53" s="81"/>
    </row>
    <row r="54" ht="13.5">
      <c r="H54" s="81"/>
    </row>
    <row r="55" ht="13.5">
      <c r="H55" s="81"/>
    </row>
    <row r="88" spans="8:250" ht="13.5">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c r="GZ88" s="114"/>
      <c r="HA88" s="114"/>
      <c r="HB88" s="114"/>
      <c r="HC88" s="114"/>
      <c r="HD88" s="114"/>
      <c r="HE88" s="114"/>
      <c r="HF88" s="114"/>
      <c r="HG88" s="114"/>
      <c r="HH88" s="114"/>
      <c r="HI88" s="114"/>
      <c r="HJ88" s="114"/>
      <c r="HK88" s="114"/>
      <c r="HL88" s="114"/>
      <c r="HM88" s="114"/>
      <c r="HN88" s="114"/>
      <c r="HO88" s="114"/>
      <c r="HP88" s="114"/>
      <c r="HQ88" s="114"/>
      <c r="HR88" s="114"/>
      <c r="HS88" s="114"/>
      <c r="HT88" s="114"/>
      <c r="HU88" s="114"/>
      <c r="HV88" s="114"/>
      <c r="HW88" s="114"/>
      <c r="HX88" s="114"/>
      <c r="HY88" s="114"/>
      <c r="HZ88" s="114"/>
      <c r="IA88" s="114"/>
      <c r="IB88" s="114"/>
      <c r="IC88" s="114"/>
      <c r="ID88" s="114"/>
      <c r="IE88" s="114"/>
      <c r="IF88" s="114"/>
      <c r="IG88" s="114"/>
      <c r="IH88" s="114"/>
      <c r="II88" s="114"/>
      <c r="IJ88" s="114"/>
      <c r="IK88" s="114"/>
      <c r="IL88" s="114"/>
      <c r="IM88" s="114"/>
      <c r="IN88" s="114"/>
      <c r="IO88" s="114"/>
      <c r="IP88" s="114"/>
    </row>
    <row r="89" spans="8:250" ht="13.5">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4"/>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c r="GZ89" s="114"/>
      <c r="HA89" s="114"/>
      <c r="HB89" s="114"/>
      <c r="HC89" s="114"/>
      <c r="HD89" s="114"/>
      <c r="HE89" s="114"/>
      <c r="HF89" s="114"/>
      <c r="HG89" s="114"/>
      <c r="HH89" s="114"/>
      <c r="HI89" s="114"/>
      <c r="HJ89" s="114"/>
      <c r="HK89" s="114"/>
      <c r="HL89" s="114"/>
      <c r="HM89" s="114"/>
      <c r="HN89" s="114"/>
      <c r="HO89" s="114"/>
      <c r="HP89" s="114"/>
      <c r="HQ89" s="114"/>
      <c r="HR89" s="114"/>
      <c r="HS89" s="114"/>
      <c r="HT89" s="114"/>
      <c r="HU89" s="114"/>
      <c r="HV89" s="114"/>
      <c r="HW89" s="114"/>
      <c r="HX89" s="114"/>
      <c r="HY89" s="114"/>
      <c r="HZ89" s="114"/>
      <c r="IA89" s="114"/>
      <c r="IB89" s="114"/>
      <c r="IC89" s="114"/>
      <c r="ID89" s="114"/>
      <c r="IE89" s="114"/>
      <c r="IF89" s="114"/>
      <c r="IG89" s="114"/>
      <c r="IH89" s="114"/>
      <c r="II89" s="114"/>
      <c r="IJ89" s="114"/>
      <c r="IK89" s="114"/>
      <c r="IL89" s="114"/>
      <c r="IM89" s="114"/>
      <c r="IN89" s="114"/>
      <c r="IO89" s="114"/>
      <c r="IP89" s="114"/>
    </row>
    <row r="90" spans="8:250" ht="13.5">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114"/>
      <c r="IL90" s="114"/>
      <c r="IM90" s="114"/>
      <c r="IN90" s="114"/>
      <c r="IO90" s="114"/>
      <c r="IP90" s="114"/>
    </row>
    <row r="91" spans="8:250" ht="13.5">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4"/>
      <c r="EC91" s="114"/>
      <c r="ED91" s="114"/>
      <c r="EE91" s="114"/>
      <c r="EF91" s="114"/>
      <c r="EG91" s="114"/>
      <c r="EH91" s="114"/>
      <c r="EI91" s="114"/>
      <c r="EJ91" s="114"/>
      <c r="EK91" s="114"/>
      <c r="EL91" s="114"/>
      <c r="EM91" s="114"/>
      <c r="EN91" s="114"/>
      <c r="EO91" s="114"/>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114"/>
      <c r="FN91" s="114"/>
      <c r="FO91" s="114"/>
      <c r="FP91" s="114"/>
      <c r="FQ91" s="114"/>
      <c r="FR91" s="114"/>
      <c r="FS91" s="114"/>
      <c r="FT91" s="114"/>
      <c r="FU91" s="114"/>
      <c r="FV91" s="114"/>
      <c r="FW91" s="114"/>
      <c r="FX91" s="114"/>
      <c r="FY91" s="114"/>
      <c r="FZ91" s="114"/>
      <c r="GA91" s="114"/>
      <c r="GB91" s="114"/>
      <c r="GC91" s="114"/>
      <c r="GD91" s="114"/>
      <c r="GE91" s="114"/>
      <c r="GF91" s="114"/>
      <c r="GG91" s="114"/>
      <c r="GH91" s="114"/>
      <c r="GI91" s="114"/>
      <c r="GJ91" s="114"/>
      <c r="GK91" s="114"/>
      <c r="GL91" s="114"/>
      <c r="GM91" s="114"/>
      <c r="GN91" s="114"/>
      <c r="GO91" s="114"/>
      <c r="GP91" s="114"/>
      <c r="GQ91" s="114"/>
      <c r="GR91" s="114"/>
      <c r="GS91" s="114"/>
      <c r="GT91" s="114"/>
      <c r="GU91" s="114"/>
      <c r="GV91" s="114"/>
      <c r="GW91" s="114"/>
      <c r="GX91" s="114"/>
      <c r="GY91" s="114"/>
      <c r="GZ91" s="114"/>
      <c r="HA91" s="114"/>
      <c r="HB91" s="114"/>
      <c r="HC91" s="114"/>
      <c r="HD91" s="114"/>
      <c r="HE91" s="114"/>
      <c r="HF91" s="114"/>
      <c r="HG91" s="114"/>
      <c r="HH91" s="114"/>
      <c r="HI91" s="114"/>
      <c r="HJ91" s="114"/>
      <c r="HK91" s="114"/>
      <c r="HL91" s="114"/>
      <c r="HM91" s="114"/>
      <c r="HN91" s="114"/>
      <c r="HO91" s="114"/>
      <c r="HP91" s="114"/>
      <c r="HQ91" s="114"/>
      <c r="HR91" s="114"/>
      <c r="HS91" s="114"/>
      <c r="HT91" s="114"/>
      <c r="HU91" s="114"/>
      <c r="HV91" s="114"/>
      <c r="HW91" s="114"/>
      <c r="HX91" s="114"/>
      <c r="HY91" s="114"/>
      <c r="HZ91" s="114"/>
      <c r="IA91" s="114"/>
      <c r="IB91" s="114"/>
      <c r="IC91" s="114"/>
      <c r="ID91" s="114"/>
      <c r="IE91" s="114"/>
      <c r="IF91" s="114"/>
      <c r="IG91" s="114"/>
      <c r="IH91" s="114"/>
      <c r="II91" s="114"/>
      <c r="IJ91" s="114"/>
      <c r="IK91" s="114"/>
      <c r="IL91" s="114"/>
      <c r="IM91" s="114"/>
      <c r="IN91" s="114"/>
      <c r="IO91" s="114"/>
      <c r="IP91" s="114"/>
    </row>
    <row r="92" spans="8:250" ht="13.5">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4"/>
      <c r="FE92" s="114"/>
      <c r="FF92" s="114"/>
      <c r="FG92" s="114"/>
      <c r="FH92" s="114"/>
      <c r="FI92" s="114"/>
      <c r="FJ92" s="114"/>
      <c r="FK92" s="114"/>
      <c r="FL92" s="114"/>
      <c r="FM92" s="114"/>
      <c r="FN92" s="114"/>
      <c r="FO92" s="114"/>
      <c r="FP92" s="114"/>
      <c r="FQ92" s="114"/>
      <c r="FR92" s="114"/>
      <c r="FS92" s="114"/>
      <c r="FT92" s="114"/>
      <c r="FU92" s="114"/>
      <c r="FV92" s="114"/>
      <c r="FW92" s="114"/>
      <c r="FX92" s="114"/>
      <c r="FY92" s="114"/>
      <c r="FZ92" s="114"/>
      <c r="GA92" s="114"/>
      <c r="GB92" s="114"/>
      <c r="GC92" s="114"/>
      <c r="GD92" s="114"/>
      <c r="GE92" s="114"/>
      <c r="GF92" s="114"/>
      <c r="GG92" s="114"/>
      <c r="GH92" s="114"/>
      <c r="GI92" s="114"/>
      <c r="GJ92" s="114"/>
      <c r="GK92" s="114"/>
      <c r="GL92" s="114"/>
      <c r="GM92" s="114"/>
      <c r="GN92" s="114"/>
      <c r="GO92" s="114"/>
      <c r="GP92" s="114"/>
      <c r="GQ92" s="114"/>
      <c r="GR92" s="114"/>
      <c r="GS92" s="114"/>
      <c r="GT92" s="114"/>
      <c r="GU92" s="114"/>
      <c r="GV92" s="114"/>
      <c r="GW92" s="114"/>
      <c r="GX92" s="114"/>
      <c r="GY92" s="114"/>
      <c r="GZ92" s="114"/>
      <c r="HA92" s="114"/>
      <c r="HB92" s="114"/>
      <c r="HC92" s="114"/>
      <c r="HD92" s="114"/>
      <c r="HE92" s="114"/>
      <c r="HF92" s="114"/>
      <c r="HG92" s="114"/>
      <c r="HH92" s="114"/>
      <c r="HI92" s="114"/>
      <c r="HJ92" s="114"/>
      <c r="HK92" s="114"/>
      <c r="HL92" s="114"/>
      <c r="HM92" s="114"/>
      <c r="HN92" s="114"/>
      <c r="HO92" s="114"/>
      <c r="HP92" s="114"/>
      <c r="HQ92" s="114"/>
      <c r="HR92" s="114"/>
      <c r="HS92" s="114"/>
      <c r="HT92" s="114"/>
      <c r="HU92" s="114"/>
      <c r="HV92" s="114"/>
      <c r="HW92" s="114"/>
      <c r="HX92" s="114"/>
      <c r="HY92" s="114"/>
      <c r="HZ92" s="114"/>
      <c r="IA92" s="114"/>
      <c r="IB92" s="114"/>
      <c r="IC92" s="114"/>
      <c r="ID92" s="114"/>
      <c r="IE92" s="114"/>
      <c r="IF92" s="114"/>
      <c r="IG92" s="114"/>
      <c r="IH92" s="114"/>
      <c r="II92" s="114"/>
      <c r="IJ92" s="114"/>
      <c r="IK92" s="114"/>
      <c r="IL92" s="114"/>
      <c r="IM92" s="114"/>
      <c r="IN92" s="114"/>
      <c r="IO92" s="114"/>
      <c r="IP92" s="114"/>
    </row>
    <row r="93" spans="8:250" ht="13.5">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c r="DL93" s="114"/>
      <c r="DM93" s="114"/>
      <c r="DN93" s="114"/>
      <c r="DO93" s="114"/>
      <c r="DP93" s="114"/>
      <c r="DQ93" s="114"/>
      <c r="DR93" s="114"/>
      <c r="DS93" s="114"/>
      <c r="DT93" s="114"/>
      <c r="DU93" s="114"/>
      <c r="DV93" s="114"/>
      <c r="DW93" s="114"/>
      <c r="DX93" s="114"/>
      <c r="DY93" s="114"/>
      <c r="DZ93" s="114"/>
      <c r="EA93" s="114"/>
      <c r="EB93" s="114"/>
      <c r="EC93" s="114"/>
      <c r="ED93" s="114"/>
      <c r="EE93" s="114"/>
      <c r="EF93" s="114"/>
      <c r="EG93" s="114"/>
      <c r="EH93" s="114"/>
      <c r="EI93" s="114"/>
      <c r="EJ93" s="114"/>
      <c r="EK93" s="114"/>
      <c r="EL93" s="114"/>
      <c r="EM93" s="114"/>
      <c r="EN93" s="114"/>
      <c r="EO93" s="114"/>
      <c r="EP93" s="114"/>
      <c r="EQ93" s="114"/>
      <c r="ER93" s="114"/>
      <c r="ES93" s="114"/>
      <c r="ET93" s="114"/>
      <c r="EU93" s="114"/>
      <c r="EV93" s="114"/>
      <c r="EW93" s="114"/>
      <c r="EX93" s="114"/>
      <c r="EY93" s="114"/>
      <c r="EZ93" s="114"/>
      <c r="FA93" s="114"/>
      <c r="FB93" s="114"/>
      <c r="FC93" s="114"/>
      <c r="FD93" s="114"/>
      <c r="FE93" s="114"/>
      <c r="FF93" s="114"/>
      <c r="FG93" s="114"/>
      <c r="FH93" s="114"/>
      <c r="FI93" s="114"/>
      <c r="FJ93" s="114"/>
      <c r="FK93" s="114"/>
      <c r="FL93" s="114"/>
      <c r="FM93" s="114"/>
      <c r="FN93" s="114"/>
      <c r="FO93" s="114"/>
      <c r="FP93" s="114"/>
      <c r="FQ93" s="114"/>
      <c r="FR93" s="114"/>
      <c r="FS93" s="114"/>
      <c r="FT93" s="114"/>
      <c r="FU93" s="114"/>
      <c r="FV93" s="114"/>
      <c r="FW93" s="114"/>
      <c r="FX93" s="114"/>
      <c r="FY93" s="114"/>
      <c r="FZ93" s="114"/>
      <c r="GA93" s="114"/>
      <c r="GB93" s="114"/>
      <c r="GC93" s="114"/>
      <c r="GD93" s="114"/>
      <c r="GE93" s="114"/>
      <c r="GF93" s="114"/>
      <c r="GG93" s="114"/>
      <c r="GH93" s="114"/>
      <c r="GI93" s="114"/>
      <c r="GJ93" s="114"/>
      <c r="GK93" s="114"/>
      <c r="GL93" s="114"/>
      <c r="GM93" s="114"/>
      <c r="GN93" s="114"/>
      <c r="GO93" s="114"/>
      <c r="GP93" s="114"/>
      <c r="GQ93" s="114"/>
      <c r="GR93" s="114"/>
      <c r="GS93" s="114"/>
      <c r="GT93" s="114"/>
      <c r="GU93" s="114"/>
      <c r="GV93" s="114"/>
      <c r="GW93" s="114"/>
      <c r="GX93" s="114"/>
      <c r="GY93" s="114"/>
      <c r="GZ93" s="114"/>
      <c r="HA93" s="114"/>
      <c r="HB93" s="114"/>
      <c r="HC93" s="114"/>
      <c r="HD93" s="114"/>
      <c r="HE93" s="114"/>
      <c r="HF93" s="114"/>
      <c r="HG93" s="114"/>
      <c r="HH93" s="114"/>
      <c r="HI93" s="114"/>
      <c r="HJ93" s="114"/>
      <c r="HK93" s="114"/>
      <c r="HL93" s="114"/>
      <c r="HM93" s="114"/>
      <c r="HN93" s="114"/>
      <c r="HO93" s="114"/>
      <c r="HP93" s="114"/>
      <c r="HQ93" s="114"/>
      <c r="HR93" s="114"/>
      <c r="HS93" s="114"/>
      <c r="HT93" s="114"/>
      <c r="HU93" s="114"/>
      <c r="HV93" s="114"/>
      <c r="HW93" s="114"/>
      <c r="HX93" s="114"/>
      <c r="HY93" s="114"/>
      <c r="HZ93" s="114"/>
      <c r="IA93" s="114"/>
      <c r="IB93" s="114"/>
      <c r="IC93" s="114"/>
      <c r="ID93" s="114"/>
      <c r="IE93" s="114"/>
      <c r="IF93" s="114"/>
      <c r="IG93" s="114"/>
      <c r="IH93" s="114"/>
      <c r="II93" s="114"/>
      <c r="IJ93" s="114"/>
      <c r="IK93" s="114"/>
      <c r="IL93" s="114"/>
      <c r="IM93" s="114"/>
      <c r="IN93" s="114"/>
      <c r="IO93" s="114"/>
      <c r="IP93" s="114"/>
    </row>
    <row r="94" spans="8:250" ht="13.5">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c r="EH94" s="114"/>
      <c r="EI94" s="114"/>
      <c r="EJ94" s="114"/>
      <c r="EK94" s="114"/>
      <c r="EL94" s="114"/>
      <c r="EM94" s="114"/>
      <c r="EN94" s="114"/>
      <c r="EO94" s="114"/>
      <c r="EP94" s="114"/>
      <c r="EQ94" s="114"/>
      <c r="ER94" s="114"/>
      <c r="ES94" s="114"/>
      <c r="ET94" s="114"/>
      <c r="EU94" s="114"/>
      <c r="EV94" s="114"/>
      <c r="EW94" s="114"/>
      <c r="EX94" s="114"/>
      <c r="EY94" s="114"/>
      <c r="EZ94" s="114"/>
      <c r="FA94" s="114"/>
      <c r="FB94" s="114"/>
      <c r="FC94" s="114"/>
      <c r="FD94" s="114"/>
      <c r="FE94" s="114"/>
      <c r="FF94" s="114"/>
      <c r="FG94" s="114"/>
      <c r="FH94" s="114"/>
      <c r="FI94" s="114"/>
      <c r="FJ94" s="114"/>
      <c r="FK94" s="114"/>
      <c r="FL94" s="114"/>
      <c r="FM94" s="114"/>
      <c r="FN94" s="114"/>
      <c r="FO94" s="114"/>
      <c r="FP94" s="114"/>
      <c r="FQ94" s="114"/>
      <c r="FR94" s="114"/>
      <c r="FS94" s="114"/>
      <c r="FT94" s="114"/>
      <c r="FU94" s="114"/>
      <c r="FV94" s="114"/>
      <c r="FW94" s="114"/>
      <c r="FX94" s="114"/>
      <c r="FY94" s="114"/>
      <c r="FZ94" s="114"/>
      <c r="GA94" s="114"/>
      <c r="GB94" s="114"/>
      <c r="GC94" s="114"/>
      <c r="GD94" s="114"/>
      <c r="GE94" s="114"/>
      <c r="GF94" s="114"/>
      <c r="GG94" s="114"/>
      <c r="GH94" s="114"/>
      <c r="GI94" s="114"/>
      <c r="GJ94" s="114"/>
      <c r="GK94" s="114"/>
      <c r="GL94" s="114"/>
      <c r="GM94" s="114"/>
      <c r="GN94" s="114"/>
      <c r="GO94" s="114"/>
      <c r="GP94" s="114"/>
      <c r="GQ94" s="114"/>
      <c r="GR94" s="114"/>
      <c r="GS94" s="114"/>
      <c r="GT94" s="114"/>
      <c r="GU94" s="114"/>
      <c r="GV94" s="114"/>
      <c r="GW94" s="114"/>
      <c r="GX94" s="114"/>
      <c r="GY94" s="114"/>
      <c r="GZ94" s="114"/>
      <c r="HA94" s="114"/>
      <c r="HB94" s="114"/>
      <c r="HC94" s="114"/>
      <c r="HD94" s="114"/>
      <c r="HE94" s="114"/>
      <c r="HF94" s="114"/>
      <c r="HG94" s="114"/>
      <c r="HH94" s="114"/>
      <c r="HI94" s="114"/>
      <c r="HJ94" s="114"/>
      <c r="HK94" s="114"/>
      <c r="HL94" s="114"/>
      <c r="HM94" s="114"/>
      <c r="HN94" s="114"/>
      <c r="HO94" s="114"/>
      <c r="HP94" s="114"/>
      <c r="HQ94" s="114"/>
      <c r="HR94" s="114"/>
      <c r="HS94" s="114"/>
      <c r="HT94" s="114"/>
      <c r="HU94" s="114"/>
      <c r="HV94" s="114"/>
      <c r="HW94" s="114"/>
      <c r="HX94" s="114"/>
      <c r="HY94" s="114"/>
      <c r="HZ94" s="114"/>
      <c r="IA94" s="114"/>
      <c r="IB94" s="114"/>
      <c r="IC94" s="114"/>
      <c r="ID94" s="114"/>
      <c r="IE94" s="114"/>
      <c r="IF94" s="114"/>
      <c r="IG94" s="114"/>
      <c r="IH94" s="114"/>
      <c r="II94" s="114"/>
      <c r="IJ94" s="114"/>
      <c r="IK94" s="114"/>
      <c r="IL94" s="114"/>
      <c r="IM94" s="114"/>
      <c r="IN94" s="114"/>
      <c r="IO94" s="114"/>
      <c r="IP94" s="114"/>
    </row>
    <row r="95" spans="8:250" ht="13.5">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114"/>
      <c r="EB95" s="114"/>
      <c r="EC95" s="114"/>
      <c r="ED95" s="114"/>
      <c r="EE95" s="114"/>
      <c r="EF95" s="114"/>
      <c r="EG95" s="114"/>
      <c r="EH95" s="114"/>
      <c r="EI95" s="114"/>
      <c r="EJ95" s="114"/>
      <c r="EK95" s="114"/>
      <c r="EL95" s="114"/>
      <c r="EM95" s="114"/>
      <c r="EN95" s="114"/>
      <c r="EO95" s="114"/>
      <c r="EP95" s="114"/>
      <c r="EQ95" s="114"/>
      <c r="ER95" s="114"/>
      <c r="ES95" s="114"/>
      <c r="ET95" s="114"/>
      <c r="EU95" s="114"/>
      <c r="EV95" s="114"/>
      <c r="EW95" s="114"/>
      <c r="EX95" s="114"/>
      <c r="EY95" s="114"/>
      <c r="EZ95" s="114"/>
      <c r="FA95" s="114"/>
      <c r="FB95" s="114"/>
      <c r="FC95" s="114"/>
      <c r="FD95" s="114"/>
      <c r="FE95" s="114"/>
      <c r="FF95" s="114"/>
      <c r="FG95" s="114"/>
      <c r="FH95" s="114"/>
      <c r="FI95" s="114"/>
      <c r="FJ95" s="114"/>
      <c r="FK95" s="114"/>
      <c r="FL95" s="114"/>
      <c r="FM95" s="114"/>
      <c r="FN95" s="114"/>
      <c r="FO95" s="114"/>
      <c r="FP95" s="114"/>
      <c r="FQ95" s="114"/>
      <c r="FR95" s="114"/>
      <c r="FS95" s="114"/>
      <c r="FT95" s="114"/>
      <c r="FU95" s="114"/>
      <c r="FV95" s="114"/>
      <c r="FW95" s="114"/>
      <c r="FX95" s="114"/>
      <c r="FY95" s="114"/>
      <c r="FZ95" s="114"/>
      <c r="GA95" s="114"/>
      <c r="GB95" s="114"/>
      <c r="GC95" s="114"/>
      <c r="GD95" s="114"/>
      <c r="GE95" s="114"/>
      <c r="GF95" s="114"/>
      <c r="GG95" s="114"/>
      <c r="GH95" s="114"/>
      <c r="GI95" s="114"/>
      <c r="GJ95" s="114"/>
      <c r="GK95" s="114"/>
      <c r="GL95" s="114"/>
      <c r="GM95" s="114"/>
      <c r="GN95" s="114"/>
      <c r="GO95" s="114"/>
      <c r="GP95" s="114"/>
      <c r="GQ95" s="114"/>
      <c r="GR95" s="114"/>
      <c r="GS95" s="114"/>
      <c r="GT95" s="114"/>
      <c r="GU95" s="114"/>
      <c r="GV95" s="114"/>
      <c r="GW95" s="114"/>
      <c r="GX95" s="114"/>
      <c r="GY95" s="114"/>
      <c r="GZ95" s="114"/>
      <c r="HA95" s="114"/>
      <c r="HB95" s="114"/>
      <c r="HC95" s="114"/>
      <c r="HD95" s="114"/>
      <c r="HE95" s="114"/>
      <c r="HF95" s="114"/>
      <c r="HG95" s="114"/>
      <c r="HH95" s="114"/>
      <c r="HI95" s="114"/>
      <c r="HJ95" s="114"/>
      <c r="HK95" s="114"/>
      <c r="HL95" s="114"/>
      <c r="HM95" s="114"/>
      <c r="HN95" s="114"/>
      <c r="HO95" s="114"/>
      <c r="HP95" s="114"/>
      <c r="HQ95" s="114"/>
      <c r="HR95" s="114"/>
      <c r="HS95" s="114"/>
      <c r="HT95" s="114"/>
      <c r="HU95" s="114"/>
      <c r="HV95" s="114"/>
      <c r="HW95" s="114"/>
      <c r="HX95" s="114"/>
      <c r="HY95" s="114"/>
      <c r="HZ95" s="114"/>
      <c r="IA95" s="114"/>
      <c r="IB95" s="114"/>
      <c r="IC95" s="114"/>
      <c r="ID95" s="114"/>
      <c r="IE95" s="114"/>
      <c r="IF95" s="114"/>
      <c r="IG95" s="114"/>
      <c r="IH95" s="114"/>
      <c r="II95" s="114"/>
      <c r="IJ95" s="114"/>
      <c r="IK95" s="114"/>
      <c r="IL95" s="114"/>
      <c r="IM95" s="114"/>
      <c r="IN95" s="114"/>
      <c r="IO95" s="114"/>
      <c r="IP95" s="114"/>
    </row>
    <row r="96" spans="8:250" ht="13.5">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c r="CW96" s="114"/>
      <c r="CX96" s="114"/>
      <c r="CY96" s="114"/>
      <c r="CZ96" s="114"/>
      <c r="DA96" s="114"/>
      <c r="DB96" s="114"/>
      <c r="DC96" s="114"/>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114"/>
      <c r="EB96" s="114"/>
      <c r="EC96" s="114"/>
      <c r="ED96" s="114"/>
      <c r="EE96" s="114"/>
      <c r="EF96" s="114"/>
      <c r="EG96" s="114"/>
      <c r="EH96" s="114"/>
      <c r="EI96" s="114"/>
      <c r="EJ96" s="114"/>
      <c r="EK96" s="114"/>
      <c r="EL96" s="114"/>
      <c r="EM96" s="114"/>
      <c r="EN96" s="114"/>
      <c r="EO96" s="114"/>
      <c r="EP96" s="114"/>
      <c r="EQ96" s="114"/>
      <c r="ER96" s="114"/>
      <c r="ES96" s="114"/>
      <c r="ET96" s="114"/>
      <c r="EU96" s="114"/>
      <c r="EV96" s="114"/>
      <c r="EW96" s="114"/>
      <c r="EX96" s="114"/>
      <c r="EY96" s="114"/>
      <c r="EZ96" s="114"/>
      <c r="FA96" s="114"/>
      <c r="FB96" s="114"/>
      <c r="FC96" s="114"/>
      <c r="FD96" s="114"/>
      <c r="FE96" s="114"/>
      <c r="FF96" s="114"/>
      <c r="FG96" s="114"/>
      <c r="FH96" s="114"/>
      <c r="FI96" s="114"/>
      <c r="FJ96" s="114"/>
      <c r="FK96" s="114"/>
      <c r="FL96" s="114"/>
      <c r="FM96" s="114"/>
      <c r="FN96" s="114"/>
      <c r="FO96" s="114"/>
      <c r="FP96" s="114"/>
      <c r="FQ96" s="114"/>
      <c r="FR96" s="114"/>
      <c r="FS96" s="114"/>
      <c r="FT96" s="114"/>
      <c r="FU96" s="114"/>
      <c r="FV96" s="114"/>
      <c r="FW96" s="114"/>
      <c r="FX96" s="114"/>
      <c r="FY96" s="114"/>
      <c r="FZ96" s="114"/>
      <c r="GA96" s="114"/>
      <c r="GB96" s="114"/>
      <c r="GC96" s="114"/>
      <c r="GD96" s="114"/>
      <c r="GE96" s="114"/>
      <c r="GF96" s="114"/>
      <c r="GG96" s="114"/>
      <c r="GH96" s="114"/>
      <c r="GI96" s="114"/>
      <c r="GJ96" s="114"/>
      <c r="GK96" s="114"/>
      <c r="GL96" s="114"/>
      <c r="GM96" s="114"/>
      <c r="GN96" s="114"/>
      <c r="GO96" s="114"/>
      <c r="GP96" s="114"/>
      <c r="GQ96" s="114"/>
      <c r="GR96" s="114"/>
      <c r="GS96" s="114"/>
      <c r="GT96" s="114"/>
      <c r="GU96" s="114"/>
      <c r="GV96" s="114"/>
      <c r="GW96" s="114"/>
      <c r="GX96" s="114"/>
      <c r="GY96" s="114"/>
      <c r="GZ96" s="114"/>
      <c r="HA96" s="114"/>
      <c r="HB96" s="114"/>
      <c r="HC96" s="114"/>
      <c r="HD96" s="114"/>
      <c r="HE96" s="114"/>
      <c r="HF96" s="114"/>
      <c r="HG96" s="114"/>
      <c r="HH96" s="114"/>
      <c r="HI96" s="114"/>
      <c r="HJ96" s="114"/>
      <c r="HK96" s="114"/>
      <c r="HL96" s="114"/>
      <c r="HM96" s="114"/>
      <c r="HN96" s="114"/>
      <c r="HO96" s="114"/>
      <c r="HP96" s="114"/>
      <c r="HQ96" s="114"/>
      <c r="HR96" s="114"/>
      <c r="HS96" s="114"/>
      <c r="HT96" s="114"/>
      <c r="HU96" s="114"/>
      <c r="HV96" s="114"/>
      <c r="HW96" s="114"/>
      <c r="HX96" s="114"/>
      <c r="HY96" s="114"/>
      <c r="HZ96" s="114"/>
      <c r="IA96" s="114"/>
      <c r="IB96" s="114"/>
      <c r="IC96" s="114"/>
      <c r="ID96" s="114"/>
      <c r="IE96" s="114"/>
      <c r="IF96" s="114"/>
      <c r="IG96" s="114"/>
      <c r="IH96" s="114"/>
      <c r="II96" s="114"/>
      <c r="IJ96" s="114"/>
      <c r="IK96" s="114"/>
      <c r="IL96" s="114"/>
      <c r="IM96" s="114"/>
      <c r="IN96" s="114"/>
      <c r="IO96" s="114"/>
      <c r="IP96" s="114"/>
    </row>
    <row r="97" spans="8:250" ht="13.5">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c r="CW97" s="114"/>
      <c r="CX97" s="114"/>
      <c r="CY97" s="114"/>
      <c r="CZ97" s="114"/>
      <c r="DA97" s="114"/>
      <c r="DB97" s="114"/>
      <c r="DC97" s="114"/>
      <c r="DD97" s="114"/>
      <c r="DE97" s="114"/>
      <c r="DF97" s="114"/>
      <c r="DG97" s="114"/>
      <c r="DH97" s="114"/>
      <c r="DI97" s="114"/>
      <c r="DJ97" s="114"/>
      <c r="DK97" s="114"/>
      <c r="DL97" s="114"/>
      <c r="DM97" s="114"/>
      <c r="DN97" s="114"/>
      <c r="DO97" s="114"/>
      <c r="DP97" s="114"/>
      <c r="DQ97" s="114"/>
      <c r="DR97" s="114"/>
      <c r="DS97" s="114"/>
      <c r="DT97" s="114"/>
      <c r="DU97" s="114"/>
      <c r="DV97" s="114"/>
      <c r="DW97" s="114"/>
      <c r="DX97" s="114"/>
      <c r="DY97" s="114"/>
      <c r="DZ97" s="114"/>
      <c r="EA97" s="114"/>
      <c r="EB97" s="114"/>
      <c r="EC97" s="114"/>
      <c r="ED97" s="114"/>
      <c r="EE97" s="114"/>
      <c r="EF97" s="114"/>
      <c r="EG97" s="114"/>
      <c r="EH97" s="114"/>
      <c r="EI97" s="114"/>
      <c r="EJ97" s="114"/>
      <c r="EK97" s="114"/>
      <c r="EL97" s="114"/>
      <c r="EM97" s="114"/>
      <c r="EN97" s="114"/>
      <c r="EO97" s="114"/>
      <c r="EP97" s="114"/>
      <c r="EQ97" s="114"/>
      <c r="ER97" s="114"/>
      <c r="ES97" s="114"/>
      <c r="ET97" s="114"/>
      <c r="EU97" s="114"/>
      <c r="EV97" s="114"/>
      <c r="EW97" s="114"/>
      <c r="EX97" s="114"/>
      <c r="EY97" s="114"/>
      <c r="EZ97" s="114"/>
      <c r="FA97" s="114"/>
      <c r="FB97" s="114"/>
      <c r="FC97" s="114"/>
      <c r="FD97" s="114"/>
      <c r="FE97" s="114"/>
      <c r="FF97" s="114"/>
      <c r="FG97" s="114"/>
      <c r="FH97" s="114"/>
      <c r="FI97" s="114"/>
      <c r="FJ97" s="114"/>
      <c r="FK97" s="114"/>
      <c r="FL97" s="114"/>
      <c r="FM97" s="114"/>
      <c r="FN97" s="114"/>
      <c r="FO97" s="114"/>
      <c r="FP97" s="114"/>
      <c r="FQ97" s="114"/>
      <c r="FR97" s="114"/>
      <c r="FS97" s="114"/>
      <c r="FT97" s="114"/>
      <c r="FU97" s="114"/>
      <c r="FV97" s="114"/>
      <c r="FW97" s="114"/>
      <c r="FX97" s="114"/>
      <c r="FY97" s="114"/>
      <c r="FZ97" s="114"/>
      <c r="GA97" s="114"/>
      <c r="GB97" s="114"/>
      <c r="GC97" s="114"/>
      <c r="GD97" s="114"/>
      <c r="GE97" s="114"/>
      <c r="GF97" s="114"/>
      <c r="GG97" s="114"/>
      <c r="GH97" s="114"/>
      <c r="GI97" s="114"/>
      <c r="GJ97" s="114"/>
      <c r="GK97" s="114"/>
      <c r="GL97" s="114"/>
      <c r="GM97" s="114"/>
      <c r="GN97" s="114"/>
      <c r="GO97" s="114"/>
      <c r="GP97" s="114"/>
      <c r="GQ97" s="114"/>
      <c r="GR97" s="114"/>
      <c r="GS97" s="114"/>
      <c r="GT97" s="114"/>
      <c r="GU97" s="114"/>
      <c r="GV97" s="114"/>
      <c r="GW97" s="114"/>
      <c r="GX97" s="114"/>
      <c r="GY97" s="114"/>
      <c r="GZ97" s="114"/>
      <c r="HA97" s="114"/>
      <c r="HB97" s="114"/>
      <c r="HC97" s="114"/>
      <c r="HD97" s="114"/>
      <c r="HE97" s="114"/>
      <c r="HF97" s="114"/>
      <c r="HG97" s="114"/>
      <c r="HH97" s="114"/>
      <c r="HI97" s="114"/>
      <c r="HJ97" s="114"/>
      <c r="HK97" s="114"/>
      <c r="HL97" s="114"/>
      <c r="HM97" s="114"/>
      <c r="HN97" s="114"/>
      <c r="HO97" s="114"/>
      <c r="HP97" s="114"/>
      <c r="HQ97" s="114"/>
      <c r="HR97" s="114"/>
      <c r="HS97" s="114"/>
      <c r="HT97" s="114"/>
      <c r="HU97" s="114"/>
      <c r="HV97" s="114"/>
      <c r="HW97" s="114"/>
      <c r="HX97" s="114"/>
      <c r="HY97" s="114"/>
      <c r="HZ97" s="114"/>
      <c r="IA97" s="114"/>
      <c r="IB97" s="114"/>
      <c r="IC97" s="114"/>
      <c r="ID97" s="114"/>
      <c r="IE97" s="114"/>
      <c r="IF97" s="114"/>
      <c r="IG97" s="114"/>
      <c r="IH97" s="114"/>
      <c r="II97" s="114"/>
      <c r="IJ97" s="114"/>
      <c r="IK97" s="114"/>
      <c r="IL97" s="114"/>
      <c r="IM97" s="114"/>
      <c r="IN97" s="114"/>
      <c r="IO97" s="114"/>
      <c r="IP97" s="114"/>
    </row>
  </sheetData>
  <sheetProtection/>
  <mergeCells count="17">
    <mergeCell ref="B26:C26"/>
    <mergeCell ref="E4:E5"/>
    <mergeCell ref="G4:G5"/>
    <mergeCell ref="B23:C23"/>
    <mergeCell ref="B24:C24"/>
    <mergeCell ref="B25:C25"/>
    <mergeCell ref="F4:F5"/>
    <mergeCell ref="D42:F42"/>
    <mergeCell ref="D38:F38"/>
    <mergeCell ref="D39:F39"/>
    <mergeCell ref="D40:F40"/>
    <mergeCell ref="D41:F41"/>
    <mergeCell ref="A1:G1"/>
    <mergeCell ref="A4:A5"/>
    <mergeCell ref="B4:B5"/>
    <mergeCell ref="C4:C5"/>
    <mergeCell ref="D4:D5"/>
  </mergeCells>
  <dataValidations count="4">
    <dataValidation type="list" allowBlank="1" showInputMessage="1" showErrorMessage="1" sqref="C28">
      <formula1>$I$49:$I$66</formula1>
    </dataValidation>
    <dataValidation type="list" allowBlank="1" showInputMessage="1" showErrorMessage="1" sqref="C4:C21">
      <formula1>$I$32:$I$42</formula1>
    </dataValidation>
    <dataValidation type="list" allowBlank="1" showInputMessage="1" showErrorMessage="1" sqref="B4:B21">
      <formula1>$H$32:$H$41</formula1>
    </dataValidation>
    <dataValidation type="textLength" operator="equal" allowBlank="1" showInputMessage="1" showErrorMessage="1" promptTitle="注意！" prompt="必ず8桁で入力してください。&#10;例：01234567" error="8桁の会員番号を入力してください。" sqref="D4:D21">
      <formula1>8</formula1>
    </dataValidation>
  </dataValidation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22">
      <selection activeCell="D28" sqref="D28"/>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41" t="s">
        <v>113</v>
      </c>
      <c r="B1" s="141"/>
      <c r="C1" s="141"/>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58</v>
      </c>
    </row>
    <row r="7" spans="1:3" s="42" customFormat="1" ht="15" customHeight="1">
      <c r="A7" s="40"/>
      <c r="B7" s="41"/>
      <c r="C7" s="36" t="s">
        <v>67</v>
      </c>
    </row>
    <row r="8" spans="1:3" s="42" customFormat="1" ht="15" customHeight="1">
      <c r="A8" s="40" t="s">
        <v>38</v>
      </c>
      <c r="B8" s="41"/>
      <c r="C8" s="31" t="s">
        <v>39</v>
      </c>
    </row>
    <row r="9" spans="1:3" s="42" customFormat="1" ht="15" customHeight="1">
      <c r="A9" s="40" t="s">
        <v>15</v>
      </c>
      <c r="B9" s="41"/>
      <c r="C9" s="14" t="s">
        <v>102</v>
      </c>
    </row>
    <row r="10" spans="1:3" s="31" customFormat="1" ht="15" customHeight="1">
      <c r="A10" s="40" t="s">
        <v>6</v>
      </c>
      <c r="B10" s="41"/>
      <c r="C10" s="6" t="s">
        <v>59</v>
      </c>
    </row>
    <row r="11" spans="1:3" s="31" customFormat="1" ht="15" customHeight="1">
      <c r="A11" s="40"/>
      <c r="B11" s="32"/>
      <c r="C11" s="6" t="s">
        <v>17</v>
      </c>
    </row>
    <row r="12" spans="1:3" s="42" customFormat="1" ht="15" customHeight="1">
      <c r="A12" s="40" t="s">
        <v>18</v>
      </c>
      <c r="B12" s="41"/>
      <c r="C12" s="38" t="s">
        <v>66</v>
      </c>
    </row>
    <row r="13" spans="1:3" s="42" customFormat="1" ht="15" customHeight="1">
      <c r="A13" s="34"/>
      <c r="B13" s="4"/>
      <c r="C13" s="6" t="s">
        <v>19</v>
      </c>
    </row>
    <row r="14" spans="1:3" s="42" customFormat="1" ht="15" customHeight="1">
      <c r="A14" s="40" t="s">
        <v>20</v>
      </c>
      <c r="B14" s="41"/>
      <c r="C14" s="6" t="s">
        <v>21</v>
      </c>
    </row>
    <row r="15" spans="1:3" s="42" customFormat="1" ht="15" customHeight="1">
      <c r="A15" s="4"/>
      <c r="B15" s="4"/>
      <c r="C15" s="36" t="s">
        <v>22</v>
      </c>
    </row>
    <row r="16" spans="1:3" s="42" customFormat="1" ht="15" customHeight="1">
      <c r="A16" s="40" t="s">
        <v>23</v>
      </c>
      <c r="B16" s="41"/>
      <c r="C16" s="36" t="s">
        <v>62</v>
      </c>
    </row>
    <row r="17" spans="1:3" s="31" customFormat="1" ht="15" customHeight="1">
      <c r="A17" s="40" t="s">
        <v>24</v>
      </c>
      <c r="B17" s="32"/>
      <c r="C17" s="36" t="s">
        <v>68</v>
      </c>
    </row>
    <row r="18" spans="1:3" s="31" customFormat="1" ht="15" customHeight="1">
      <c r="A18" s="40"/>
      <c r="B18" s="32"/>
      <c r="C18" s="36" t="s">
        <v>70</v>
      </c>
    </row>
    <row r="19" spans="1:3" s="42" customFormat="1" ht="30" customHeight="1">
      <c r="A19" s="40" t="s">
        <v>25</v>
      </c>
      <c r="B19" s="41"/>
      <c r="C19" s="44" t="s">
        <v>51</v>
      </c>
    </row>
    <row r="20" spans="1:3" s="42" customFormat="1" ht="15" customHeight="1">
      <c r="A20" s="4"/>
      <c r="B20" s="4"/>
      <c r="C20" s="36" t="s">
        <v>26</v>
      </c>
    </row>
    <row r="21" spans="1:3" s="31" customFormat="1" ht="15" customHeight="1">
      <c r="A21" s="40" t="s">
        <v>27</v>
      </c>
      <c r="B21" s="32"/>
      <c r="C21" s="31" t="s">
        <v>28</v>
      </c>
    </row>
    <row r="22" spans="1:3" s="31" customFormat="1" ht="15" customHeight="1">
      <c r="A22" s="32"/>
      <c r="B22" s="32"/>
      <c r="C22" s="36" t="s">
        <v>29</v>
      </c>
    </row>
    <row r="23" spans="1:3" s="42" customFormat="1" ht="15" customHeight="1">
      <c r="A23" s="31"/>
      <c r="B23" s="31"/>
      <c r="C23" s="36" t="s">
        <v>30</v>
      </c>
    </row>
    <row r="24" spans="1:3" s="31" customFormat="1" ht="15" customHeight="1">
      <c r="A24" s="40" t="s">
        <v>31</v>
      </c>
      <c r="B24" s="32"/>
      <c r="C24" s="31" t="s">
        <v>54</v>
      </c>
    </row>
    <row r="25" spans="1:3" s="31" customFormat="1" ht="15" customHeight="1">
      <c r="A25" s="32"/>
      <c r="B25" s="32"/>
      <c r="C25" s="48" t="s">
        <v>32</v>
      </c>
    </row>
    <row r="26" spans="1:3" s="31" customFormat="1" ht="15" customHeight="1">
      <c r="A26" s="32"/>
      <c r="B26" s="32"/>
      <c r="C26" s="36" t="s">
        <v>55</v>
      </c>
    </row>
    <row r="27" spans="1:3" s="42" customFormat="1" ht="15" customHeight="1">
      <c r="A27" s="40" t="s">
        <v>33</v>
      </c>
      <c r="B27" s="41"/>
      <c r="C27" s="31" t="s">
        <v>34</v>
      </c>
    </row>
    <row r="28" spans="1:3" s="42" customFormat="1" ht="15" customHeight="1">
      <c r="A28" s="40" t="s">
        <v>35</v>
      </c>
      <c r="B28" s="41"/>
      <c r="C28" s="14" t="s">
        <v>103</v>
      </c>
    </row>
    <row r="29" spans="1:3" s="42" customFormat="1" ht="15" customHeight="1">
      <c r="A29" s="40" t="s">
        <v>36</v>
      </c>
      <c r="B29" s="41"/>
      <c r="C29" s="36" t="s">
        <v>37</v>
      </c>
    </row>
    <row r="30" spans="1:3" s="42" customFormat="1" ht="15" customHeight="1">
      <c r="A30" s="40" t="s">
        <v>40</v>
      </c>
      <c r="B30" s="41"/>
      <c r="C30" s="31" t="s">
        <v>41</v>
      </c>
    </row>
    <row r="31" spans="1:3" s="31" customFormat="1" ht="30" customHeight="1">
      <c r="A31" s="40" t="s">
        <v>45</v>
      </c>
      <c r="B31" s="36"/>
      <c r="C31" s="44" t="s">
        <v>57</v>
      </c>
    </row>
    <row r="32" spans="1:3" s="31" customFormat="1" ht="12">
      <c r="A32" s="40" t="s">
        <v>42</v>
      </c>
      <c r="B32" s="36"/>
      <c r="C32" s="44" t="s">
        <v>71</v>
      </c>
    </row>
    <row r="33" spans="1:3" s="31" customFormat="1" ht="24">
      <c r="A33" s="6"/>
      <c r="B33" s="36"/>
      <c r="C33" s="44" t="s">
        <v>43</v>
      </c>
    </row>
    <row r="34" spans="1:3" s="31" customFormat="1" ht="24">
      <c r="A34" s="6"/>
      <c r="B34" s="36"/>
      <c r="C34" s="49" t="s">
        <v>44</v>
      </c>
    </row>
    <row r="35" spans="1:3" s="2" customFormat="1" ht="13.5">
      <c r="A35" s="50"/>
      <c r="B35" s="50"/>
      <c r="C35" s="31" t="s">
        <v>46</v>
      </c>
    </row>
    <row r="36" ht="101.25">
      <c r="C36"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zoomScalePageLayoutView="0" workbookViewId="0" topLeftCell="A1">
      <selection activeCell="G4" sqref="G4:G5"/>
    </sheetView>
  </sheetViews>
  <sheetFormatPr defaultColWidth="3.625" defaultRowHeight="14.25"/>
  <cols>
    <col min="1" max="1" width="3.25390625" style="1" customWidth="1"/>
    <col min="2" max="2" width="6.375" style="1" customWidth="1"/>
    <col min="3" max="3" width="16.125" style="1" customWidth="1"/>
    <col min="4" max="4" width="9.50390625" style="1" customWidth="1"/>
    <col min="5" max="5" width="12.50390625" style="1" customWidth="1"/>
    <col min="6" max="6" width="16.25390625" style="1" customWidth="1"/>
    <col min="7" max="7" width="18.50390625" style="1" customWidth="1"/>
    <col min="8" max="9" width="6.625" style="2" customWidth="1"/>
    <col min="10" max="10" width="9.625" style="2" bestFit="1" customWidth="1"/>
    <col min="11" max="251" width="6.625" style="2" customWidth="1"/>
    <col min="252" max="252" width="3.625" style="2" bestFit="1" customWidth="1"/>
    <col min="253" max="16384" width="3.625" style="2" customWidth="1"/>
  </cols>
  <sheetData>
    <row r="1" spans="1:8" ht="15.75">
      <c r="A1" s="142" t="s">
        <v>107</v>
      </c>
      <c r="B1" s="142"/>
      <c r="C1" s="142"/>
      <c r="D1" s="142"/>
      <c r="E1" s="142"/>
      <c r="F1" s="142"/>
      <c r="G1" s="142"/>
      <c r="H1" s="65"/>
    </row>
    <row r="2" spans="1:7" ht="15.75">
      <c r="A2" s="39"/>
      <c r="B2" s="39"/>
      <c r="C2" s="39"/>
      <c r="D2" s="39"/>
      <c r="E2" s="39"/>
      <c r="F2" s="39"/>
      <c r="G2" s="39"/>
    </row>
    <row r="3" spans="1:252" s="72" customFormat="1" ht="60" customHeight="1">
      <c r="A3" s="74"/>
      <c r="B3" s="75" t="s">
        <v>115</v>
      </c>
      <c r="C3" s="74" t="s">
        <v>116</v>
      </c>
      <c r="D3" s="74" t="s">
        <v>117</v>
      </c>
      <c r="E3" s="74" t="s">
        <v>120</v>
      </c>
      <c r="F3" s="74" t="s">
        <v>121</v>
      </c>
      <c r="G3" s="74" t="s">
        <v>119</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row>
    <row r="4" spans="1:252" ht="14.25" customHeight="1">
      <c r="A4" s="137" t="s">
        <v>48</v>
      </c>
      <c r="B4" s="144" t="s">
        <v>111</v>
      </c>
      <c r="C4" s="137" t="s">
        <v>75</v>
      </c>
      <c r="D4" s="148" t="s">
        <v>74</v>
      </c>
      <c r="E4" s="137" t="s">
        <v>73</v>
      </c>
      <c r="F4" s="137" t="s">
        <v>72</v>
      </c>
      <c r="G4" s="137" t="s">
        <v>123</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row>
    <row r="5" spans="1:252" ht="15" customHeight="1" thickBot="1">
      <c r="A5" s="138"/>
      <c r="B5" s="138"/>
      <c r="C5" s="138"/>
      <c r="D5" s="149"/>
      <c r="E5" s="138"/>
      <c r="F5" s="138"/>
      <c r="G5" s="138"/>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row>
    <row r="6" spans="1:252" ht="27" customHeight="1" thickTop="1">
      <c r="A6" s="57">
        <v>1</v>
      </c>
      <c r="B6" s="57"/>
      <c r="C6" s="57"/>
      <c r="D6" s="60"/>
      <c r="E6" s="7"/>
      <c r="F6" s="63"/>
      <c r="G6" s="57"/>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2" ht="27" customHeight="1">
      <c r="A7" s="56">
        <v>2</v>
      </c>
      <c r="B7" s="29"/>
      <c r="C7" s="29"/>
      <c r="D7" s="61"/>
      <c r="E7" s="55"/>
      <c r="F7" s="55"/>
      <c r="G7" s="5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row>
    <row r="8" spans="1:252" ht="27" customHeight="1">
      <c r="A8" s="29">
        <v>3</v>
      </c>
      <c r="B8" s="29"/>
      <c r="C8" s="29"/>
      <c r="D8" s="62"/>
      <c r="E8" s="30"/>
      <c r="F8" s="30"/>
      <c r="G8" s="29"/>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row>
    <row r="9" spans="1:252" ht="27" customHeight="1">
      <c r="A9" s="29">
        <v>4</v>
      </c>
      <c r="B9" s="29"/>
      <c r="C9" s="29"/>
      <c r="D9" s="62"/>
      <c r="E9" s="30"/>
      <c r="F9" s="30"/>
      <c r="G9" s="29"/>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row>
    <row r="10" spans="1:252" ht="27" customHeight="1">
      <c r="A10" s="29">
        <v>5</v>
      </c>
      <c r="B10" s="29"/>
      <c r="C10" s="29"/>
      <c r="D10" s="62"/>
      <c r="E10" s="30"/>
      <c r="F10" s="30"/>
      <c r="G10" s="29"/>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row>
    <row r="11" spans="1:252" ht="27" customHeight="1">
      <c r="A11" s="29">
        <v>6</v>
      </c>
      <c r="B11" s="29"/>
      <c r="C11" s="29"/>
      <c r="D11" s="62"/>
      <c r="E11" s="30"/>
      <c r="F11" s="30"/>
      <c r="G11" s="29"/>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row>
    <row r="12" spans="1:252" ht="27" customHeight="1">
      <c r="A12" s="29">
        <v>7</v>
      </c>
      <c r="B12" s="29"/>
      <c r="C12" s="29"/>
      <c r="D12" s="62"/>
      <c r="E12" s="30"/>
      <c r="F12" s="30"/>
      <c r="G12" s="29"/>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row>
    <row r="13" spans="1:252" ht="27" customHeight="1">
      <c r="A13" s="29">
        <v>8</v>
      </c>
      <c r="B13" s="29"/>
      <c r="C13" s="29"/>
      <c r="D13" s="62"/>
      <c r="E13" s="30"/>
      <c r="F13" s="30"/>
      <c r="G13" s="29"/>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row>
    <row r="14" spans="1:252" ht="27" customHeight="1">
      <c r="A14" s="29">
        <v>9</v>
      </c>
      <c r="B14" s="29"/>
      <c r="C14" s="29"/>
      <c r="D14" s="62"/>
      <c r="E14" s="30"/>
      <c r="F14" s="30"/>
      <c r="G14" s="29"/>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row>
    <row r="15" spans="1:252" ht="27" customHeight="1">
      <c r="A15" s="29">
        <v>10</v>
      </c>
      <c r="B15" s="29"/>
      <c r="C15" s="29"/>
      <c r="D15" s="62"/>
      <c r="E15" s="30"/>
      <c r="F15" s="30"/>
      <c r="G15" s="29"/>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row>
    <row r="16" spans="1:252" ht="27" customHeight="1">
      <c r="A16" s="29">
        <v>11</v>
      </c>
      <c r="B16" s="29"/>
      <c r="C16" s="29"/>
      <c r="D16" s="62"/>
      <c r="E16" s="30"/>
      <c r="F16" s="30"/>
      <c r="G16" s="29"/>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row>
    <row r="17" spans="1:252" ht="27" customHeight="1">
      <c r="A17" s="29">
        <v>12</v>
      </c>
      <c r="B17" s="29"/>
      <c r="C17" s="29"/>
      <c r="D17" s="62"/>
      <c r="E17" s="30"/>
      <c r="F17" s="30"/>
      <c r="G17" s="29"/>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row>
    <row r="18" spans="1:252" ht="27" customHeight="1">
      <c r="A18" s="29">
        <v>13</v>
      </c>
      <c r="B18" s="29"/>
      <c r="C18" s="29"/>
      <c r="D18" s="62"/>
      <c r="E18" s="30"/>
      <c r="F18" s="30"/>
      <c r="G18" s="29"/>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row>
    <row r="19" spans="1:252" ht="27" customHeight="1">
      <c r="A19" s="29">
        <v>14</v>
      </c>
      <c r="B19" s="29"/>
      <c r="C19" s="29"/>
      <c r="D19" s="62"/>
      <c r="E19" s="30"/>
      <c r="F19" s="30"/>
      <c r="G19" s="29"/>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row>
    <row r="20" spans="1:252" ht="27" customHeight="1">
      <c r="A20" s="29">
        <v>15</v>
      </c>
      <c r="B20" s="29"/>
      <c r="C20" s="58"/>
      <c r="D20" s="62"/>
      <c r="E20" s="30"/>
      <c r="F20" s="30"/>
      <c r="G20" s="29"/>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4" ht="14.25">
      <c r="A24" s="32"/>
      <c r="B24" s="143" t="s">
        <v>52</v>
      </c>
      <c r="C24" s="143"/>
      <c r="D24" s="68">
        <v>1500</v>
      </c>
      <c r="E24" s="69">
        <v>0</v>
      </c>
      <c r="F24" s="37">
        <f>D24*E24</f>
        <v>0</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ht="14.25">
      <c r="A25" s="32"/>
      <c r="B25" s="143" t="s">
        <v>60</v>
      </c>
      <c r="C25" s="143"/>
      <c r="D25" s="68">
        <v>2000</v>
      </c>
      <c r="E25" s="69">
        <v>0</v>
      </c>
      <c r="F25" s="37">
        <f>D25*E25</f>
        <v>0</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2:7" ht="14.25">
      <c r="B26" s="70"/>
      <c r="C26" s="70"/>
      <c r="D26" s="70"/>
      <c r="E26" s="33" t="s">
        <v>1</v>
      </c>
      <c r="F26" s="37">
        <f>SUM(F24:F25)</f>
        <v>0</v>
      </c>
      <c r="G26" s="2"/>
    </row>
    <row r="27" spans="1:256" ht="14.25">
      <c r="A27" s="32"/>
      <c r="B27" s="33"/>
      <c r="C27" s="33"/>
      <c r="D27" s="32"/>
      <c r="E27" s="32"/>
      <c r="F27" s="32"/>
      <c r="G27" s="2"/>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4.25">
      <c r="A28" s="32"/>
      <c r="B28" s="33"/>
      <c r="C28" s="30" t="s">
        <v>0</v>
      </c>
      <c r="D28" s="146" t="s">
        <v>2</v>
      </c>
      <c r="E28" s="147"/>
      <c r="F28" s="32"/>
      <c r="G28" s="33"/>
      <c r="H28" s="37"/>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2:6" ht="14.25">
      <c r="B29" s="38"/>
      <c r="C29" s="30" t="s">
        <v>8</v>
      </c>
      <c r="D29" s="66">
        <v>0</v>
      </c>
      <c r="E29" s="67">
        <v>0</v>
      </c>
      <c r="F29" s="38"/>
    </row>
    <row r="30" spans="2:6" ht="14.25">
      <c r="B30" s="38"/>
      <c r="C30" s="43" t="s">
        <v>9</v>
      </c>
      <c r="D30" s="66">
        <v>0</v>
      </c>
      <c r="E30" s="67">
        <v>0</v>
      </c>
      <c r="F30" s="5"/>
    </row>
    <row r="31" spans="1:256" ht="14.25">
      <c r="A31" s="3"/>
      <c r="B31" s="5"/>
      <c r="C31" s="5"/>
      <c r="D31" s="34"/>
      <c r="E31" s="34"/>
      <c r="F31" s="34"/>
      <c r="G31" s="34"/>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145" t="s">
        <v>3</v>
      </c>
      <c r="C32" s="145"/>
      <c r="D32" s="143"/>
      <c r="E32" s="143"/>
      <c r="F32" s="143"/>
      <c r="G32" s="9"/>
      <c r="H32" s="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145" t="s">
        <v>10</v>
      </c>
      <c r="C33" s="145"/>
      <c r="D33" s="143"/>
      <c r="E33" s="143"/>
      <c r="F33" s="143"/>
      <c r="G33" s="5"/>
      <c r="H33" s="5"/>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145" t="s">
        <v>49</v>
      </c>
      <c r="C34" s="145"/>
      <c r="D34" s="143"/>
      <c r="E34" s="143"/>
      <c r="F34" s="143"/>
      <c r="G34" s="5"/>
      <c r="H34" s="9"/>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3"/>
      <c r="B35" s="145" t="s">
        <v>53</v>
      </c>
      <c r="C35" s="145"/>
      <c r="D35" s="143"/>
      <c r="E35" s="143"/>
      <c r="F35" s="143"/>
      <c r="G35" s="5"/>
      <c r="H35" s="8"/>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13.5">
      <c r="A36" s="3"/>
      <c r="B36" s="145" t="s">
        <v>104</v>
      </c>
      <c r="C36" s="145"/>
      <c r="D36" s="143"/>
      <c r="E36" s="143"/>
      <c r="F36" s="143"/>
      <c r="G36" s="5"/>
      <c r="H36" s="8"/>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2:8" ht="13.5">
      <c r="B37" s="54" t="s">
        <v>105</v>
      </c>
      <c r="C37" s="54"/>
      <c r="D37" s="54"/>
      <c r="E37" s="54"/>
      <c r="F37" s="35"/>
      <c r="H37" s="1"/>
    </row>
    <row r="38" spans="2:8" ht="13.5">
      <c r="B38" s="54" t="s">
        <v>106</v>
      </c>
      <c r="C38" s="54"/>
      <c r="D38" s="54"/>
      <c r="E38" s="54"/>
      <c r="F38" s="35"/>
      <c r="H38" s="1"/>
    </row>
    <row r="39" spans="8:10" ht="14.25">
      <c r="H39" s="1"/>
      <c r="I39" s="1"/>
      <c r="J39" t="s">
        <v>93</v>
      </c>
    </row>
    <row r="40" spans="8:11" ht="14.25">
      <c r="H40" s="1"/>
      <c r="I40" s="1"/>
      <c r="J40" s="64" t="s">
        <v>108</v>
      </c>
      <c r="K40" s="2" t="s">
        <v>75</v>
      </c>
    </row>
    <row r="41" spans="8:11" ht="14.25">
      <c r="H41" s="1"/>
      <c r="I41" s="1"/>
      <c r="J41" s="64" t="s">
        <v>109</v>
      </c>
      <c r="K41" s="2" t="s">
        <v>76</v>
      </c>
    </row>
    <row r="42" spans="8:11" ht="14.25">
      <c r="H42" s="1"/>
      <c r="I42" s="1"/>
      <c r="J42" s="64" t="s">
        <v>110</v>
      </c>
      <c r="K42" s="2" t="s">
        <v>77</v>
      </c>
    </row>
    <row r="43" spans="8:11" ht="14.25">
      <c r="H43" s="1"/>
      <c r="I43" s="1"/>
      <c r="J43"/>
      <c r="K43" s="2" t="s">
        <v>78</v>
      </c>
    </row>
    <row r="44" spans="8:11" ht="14.25">
      <c r="H44" s="1"/>
      <c r="I44" s="1"/>
      <c r="J44" s="64"/>
      <c r="K44" s="2" t="s">
        <v>79</v>
      </c>
    </row>
    <row r="45" spans="8:11" ht="14.25">
      <c r="H45" s="1"/>
      <c r="I45" s="1"/>
      <c r="J45" s="64"/>
      <c r="K45" s="2" t="s">
        <v>80</v>
      </c>
    </row>
    <row r="46" spans="8:11" ht="14.25">
      <c r="H46" s="1"/>
      <c r="I46" s="1"/>
      <c r="J46" s="64"/>
      <c r="K46" s="2" t="s">
        <v>81</v>
      </c>
    </row>
    <row r="47" spans="8:11" ht="13.5">
      <c r="H47" s="1"/>
      <c r="I47" s="1"/>
      <c r="K47" s="2" t="s">
        <v>82</v>
      </c>
    </row>
    <row r="48" spans="8:11" ht="13.5">
      <c r="H48" s="1"/>
      <c r="I48" s="1"/>
      <c r="K48" s="2" t="s">
        <v>83</v>
      </c>
    </row>
    <row r="49" spans="8:11" ht="13.5">
      <c r="H49" s="1"/>
      <c r="I49" s="1"/>
      <c r="K49" s="2" t="s">
        <v>84</v>
      </c>
    </row>
    <row r="50" spans="8:11" ht="13.5">
      <c r="H50" s="1"/>
      <c r="I50" s="1"/>
      <c r="K50" s="2" t="s">
        <v>85</v>
      </c>
    </row>
    <row r="51" spans="8:11" ht="13.5">
      <c r="H51" s="1"/>
      <c r="I51" s="1"/>
      <c r="K51" s="2" t="s">
        <v>86</v>
      </c>
    </row>
    <row r="52" spans="8:11" ht="13.5">
      <c r="H52" s="1"/>
      <c r="I52" s="1"/>
      <c r="K52" s="2" t="s">
        <v>87</v>
      </c>
    </row>
    <row r="53" spans="8:11" ht="13.5">
      <c r="H53" s="1"/>
      <c r="I53" s="1"/>
      <c r="K53" s="2" t="s">
        <v>88</v>
      </c>
    </row>
    <row r="54" spans="8:11" ht="13.5">
      <c r="H54" s="1"/>
      <c r="I54" s="1"/>
      <c r="K54" s="2" t="s">
        <v>89</v>
      </c>
    </row>
    <row r="55" spans="8:11" ht="13.5">
      <c r="H55" s="1"/>
      <c r="I55" s="1"/>
      <c r="K55" s="2" t="s">
        <v>90</v>
      </c>
    </row>
    <row r="56" spans="8:11" ht="13.5">
      <c r="H56" s="1"/>
      <c r="I56" s="1"/>
      <c r="K56" s="2" t="s">
        <v>91</v>
      </c>
    </row>
    <row r="57" spans="8:11" ht="13.5">
      <c r="H57" s="1"/>
      <c r="I57" s="1"/>
      <c r="K57" s="2" t="s">
        <v>92</v>
      </c>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8:252" ht="13.5">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8:252" ht="13.5">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sheetData>
  <sheetProtection/>
  <mergeCells count="21">
    <mergeCell ref="B32:C32"/>
    <mergeCell ref="B24:C24"/>
    <mergeCell ref="B36:C36"/>
    <mergeCell ref="C4:C5"/>
    <mergeCell ref="D34:F34"/>
    <mergeCell ref="D28:E28"/>
    <mergeCell ref="D36:F36"/>
    <mergeCell ref="D4:D5"/>
    <mergeCell ref="B35:C35"/>
    <mergeCell ref="D35:F35"/>
    <mergeCell ref="B34:C34"/>
    <mergeCell ref="E4:E5"/>
    <mergeCell ref="A1:G1"/>
    <mergeCell ref="F4:F5"/>
    <mergeCell ref="G4:G5"/>
    <mergeCell ref="D33:F33"/>
    <mergeCell ref="D32:F32"/>
    <mergeCell ref="B4:B5"/>
    <mergeCell ref="A4:A5"/>
    <mergeCell ref="B25:C25"/>
    <mergeCell ref="B33:C33"/>
  </mergeCells>
  <dataValidations count="3">
    <dataValidation type="list" allowBlank="1" showInputMessage="1" showErrorMessage="1" sqref="B6:B20 B4">
      <formula1>$J$40:$J$46</formula1>
    </dataValidation>
    <dataValidation type="list" allowBlank="1" showInputMessage="1" showErrorMessage="1" sqref="C4:C20">
      <formula1>$K$40:$K$57</formula1>
    </dataValidation>
    <dataValidation type="list" allowBlank="1" showInputMessage="1" showErrorMessage="1" sqref="C21:C22">
      <formula1>$K$43:$K$60</formula1>
    </dataValidation>
  </dataValidations>
  <printOptions/>
  <pageMargins left="0.7874015748031497" right="0.3937007874015748" top="0.7874015748031497" bottom="0.7874015748031497" header="0.31496062992125984" footer="0.31496062992125984"/>
  <pageSetup fitToHeight="1" fitToWidth="1" orientation="portrait" paperSize="9" scale="99" r:id="rId3"/>
  <legacyDrawing r:id="rId2"/>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C10" sqref="C10"/>
    </sheetView>
  </sheetViews>
  <sheetFormatPr defaultColWidth="9.00390625" defaultRowHeight="14.25"/>
  <cols>
    <col min="1" max="1" width="10.00390625" style="45" customWidth="1"/>
    <col min="2" max="2" width="1.25" style="45" customWidth="1"/>
    <col min="3" max="3" width="68.25390625" style="52" customWidth="1"/>
    <col min="4" max="4" width="3.25390625" style="45" customWidth="1"/>
    <col min="5" max="16384" width="9.00390625" style="45" customWidth="1"/>
  </cols>
  <sheetData>
    <row r="1" spans="1:3" ht="17.25">
      <c r="A1" s="141" t="s">
        <v>114</v>
      </c>
      <c r="B1" s="141"/>
      <c r="C1" s="141"/>
    </row>
    <row r="2" spans="1:3" ht="14.25">
      <c r="A2" s="2"/>
      <c r="B2" s="2"/>
      <c r="C2" s="46"/>
    </row>
    <row r="3" spans="1:3" s="42" customFormat="1" ht="15" customHeight="1">
      <c r="A3" s="40" t="s">
        <v>11</v>
      </c>
      <c r="B3" s="41"/>
      <c r="C3" s="36" t="s">
        <v>5</v>
      </c>
    </row>
    <row r="4" spans="1:3" s="42" customFormat="1" ht="15" customHeight="1">
      <c r="A4" s="40" t="s">
        <v>12</v>
      </c>
      <c r="B4" s="41"/>
      <c r="C4" s="36" t="s">
        <v>4</v>
      </c>
    </row>
    <row r="5" spans="1:3" s="42" customFormat="1" ht="15" customHeight="1">
      <c r="A5" s="40" t="s">
        <v>13</v>
      </c>
      <c r="B5" s="41"/>
      <c r="C5" s="36" t="s">
        <v>56</v>
      </c>
    </row>
    <row r="6" spans="1:3" s="42" customFormat="1" ht="15" customHeight="1">
      <c r="A6" s="40" t="s">
        <v>14</v>
      </c>
      <c r="B6" s="41"/>
      <c r="C6" s="36" t="s">
        <v>64</v>
      </c>
    </row>
    <row r="7" spans="1:3" s="42" customFormat="1" ht="15" customHeight="1">
      <c r="A7" s="40"/>
      <c r="B7" s="41"/>
      <c r="C7" s="36" t="s">
        <v>69</v>
      </c>
    </row>
    <row r="8" spans="1:3" s="42" customFormat="1" ht="15" customHeight="1">
      <c r="A8" s="40"/>
      <c r="B8" s="41"/>
      <c r="C8" s="36" t="s">
        <v>65</v>
      </c>
    </row>
    <row r="9" spans="1:3" s="42" customFormat="1" ht="15" customHeight="1">
      <c r="A9" s="40" t="s">
        <v>38</v>
      </c>
      <c r="B9" s="41"/>
      <c r="C9" s="31" t="s">
        <v>39</v>
      </c>
    </row>
    <row r="10" spans="1:3" s="42" customFormat="1" ht="15" customHeight="1">
      <c r="A10" s="40" t="s">
        <v>15</v>
      </c>
      <c r="B10" s="41"/>
      <c r="C10" s="47" t="s">
        <v>102</v>
      </c>
    </row>
    <row r="11" spans="1:3" s="31" customFormat="1" ht="15" customHeight="1">
      <c r="A11" s="40" t="s">
        <v>6</v>
      </c>
      <c r="B11" s="41"/>
      <c r="C11" s="6" t="s">
        <v>61</v>
      </c>
    </row>
    <row r="12" spans="1:3" s="31" customFormat="1" ht="15" customHeight="1">
      <c r="A12" s="40"/>
      <c r="B12" s="32"/>
      <c r="C12" s="6" t="s">
        <v>17</v>
      </c>
    </row>
    <row r="13" spans="1:3" s="42" customFormat="1" ht="15" customHeight="1">
      <c r="A13" s="40" t="s">
        <v>18</v>
      </c>
      <c r="B13" s="41"/>
      <c r="C13" s="38" t="s">
        <v>66</v>
      </c>
    </row>
    <row r="14" spans="1:3" s="42" customFormat="1" ht="15" customHeight="1">
      <c r="A14" s="34"/>
      <c r="B14" s="4"/>
      <c r="C14" s="6" t="s">
        <v>19</v>
      </c>
    </row>
    <row r="15" spans="1:3" s="42" customFormat="1" ht="15" customHeight="1">
      <c r="A15" s="40" t="s">
        <v>20</v>
      </c>
      <c r="B15" s="41"/>
      <c r="C15" s="6" t="s">
        <v>21</v>
      </c>
    </row>
    <row r="16" spans="1:3" s="42" customFormat="1" ht="15" customHeight="1">
      <c r="A16" s="4"/>
      <c r="B16" s="4"/>
      <c r="C16" s="36" t="s">
        <v>22</v>
      </c>
    </row>
    <row r="17" spans="1:3" s="42" customFormat="1" ht="15" customHeight="1">
      <c r="A17" s="40" t="s">
        <v>23</v>
      </c>
      <c r="B17" s="41"/>
      <c r="C17" s="36" t="s">
        <v>62</v>
      </c>
    </row>
    <row r="18" spans="1:3" s="31" customFormat="1" ht="15" customHeight="1">
      <c r="A18" s="40" t="s">
        <v>24</v>
      </c>
      <c r="B18" s="32"/>
      <c r="C18" s="36" t="s">
        <v>63</v>
      </c>
    </row>
    <row r="19" spans="1:3" s="16" customFormat="1" ht="15" customHeight="1">
      <c r="A19" s="22"/>
      <c r="B19" s="22"/>
      <c r="C19" s="36" t="s">
        <v>70</v>
      </c>
    </row>
    <row r="20" spans="1:3" s="42" customFormat="1" ht="30" customHeight="1">
      <c r="A20" s="40" t="s">
        <v>25</v>
      </c>
      <c r="B20" s="41"/>
      <c r="C20" s="44" t="s">
        <v>51</v>
      </c>
    </row>
    <row r="21" spans="1:3" s="42" customFormat="1" ht="15" customHeight="1">
      <c r="A21" s="4"/>
      <c r="B21" s="4"/>
      <c r="C21" s="36" t="s">
        <v>26</v>
      </c>
    </row>
    <row r="22" spans="1:3" s="31" customFormat="1" ht="15" customHeight="1">
      <c r="A22" s="40" t="s">
        <v>27</v>
      </c>
      <c r="B22" s="32"/>
      <c r="C22" s="31" t="s">
        <v>28</v>
      </c>
    </row>
    <row r="23" spans="1:3" s="31" customFormat="1" ht="15" customHeight="1">
      <c r="A23" s="32"/>
      <c r="B23" s="32"/>
      <c r="C23" s="36" t="s">
        <v>29</v>
      </c>
    </row>
    <row r="24" spans="1:3" s="42" customFormat="1" ht="15" customHeight="1">
      <c r="A24" s="31"/>
      <c r="B24" s="31"/>
      <c r="C24" s="36" t="s">
        <v>30</v>
      </c>
    </row>
    <row r="25" spans="1:3" s="31" customFormat="1" ht="15" customHeight="1">
      <c r="A25" s="40" t="s">
        <v>31</v>
      </c>
      <c r="B25" s="32"/>
      <c r="C25" s="31" t="s">
        <v>54</v>
      </c>
    </row>
    <row r="26" spans="1:3" s="31" customFormat="1" ht="15" customHeight="1">
      <c r="A26" s="32"/>
      <c r="B26" s="32"/>
      <c r="C26" s="48" t="s">
        <v>32</v>
      </c>
    </row>
    <row r="27" spans="1:3" s="31" customFormat="1" ht="15" customHeight="1">
      <c r="A27" s="32"/>
      <c r="B27" s="32"/>
      <c r="C27" s="36" t="s">
        <v>55</v>
      </c>
    </row>
    <row r="28" spans="1:3" s="42" customFormat="1" ht="15" customHeight="1">
      <c r="A28" s="40" t="s">
        <v>33</v>
      </c>
      <c r="B28" s="41"/>
      <c r="C28" s="31" t="s">
        <v>34</v>
      </c>
    </row>
    <row r="29" spans="1:3" s="42" customFormat="1" ht="15" customHeight="1">
      <c r="A29" s="40" t="s">
        <v>35</v>
      </c>
      <c r="B29" s="41"/>
      <c r="C29" s="47" t="s">
        <v>103</v>
      </c>
    </row>
    <row r="30" spans="1:3" s="42" customFormat="1" ht="15" customHeight="1">
      <c r="A30" s="40" t="s">
        <v>36</v>
      </c>
      <c r="B30" s="41"/>
      <c r="C30" s="36" t="s">
        <v>37</v>
      </c>
    </row>
    <row r="31" spans="1:3" s="42" customFormat="1" ht="15" customHeight="1">
      <c r="A31" s="40" t="s">
        <v>40</v>
      </c>
      <c r="B31" s="41"/>
      <c r="C31" s="31" t="s">
        <v>41</v>
      </c>
    </row>
    <row r="32" spans="1:3" s="31" customFormat="1" ht="30" customHeight="1">
      <c r="A32" s="40" t="s">
        <v>45</v>
      </c>
      <c r="B32" s="36"/>
      <c r="C32" s="44" t="s">
        <v>57</v>
      </c>
    </row>
    <row r="33" spans="1:3" s="31" customFormat="1" ht="12">
      <c r="A33" s="40" t="s">
        <v>42</v>
      </c>
      <c r="B33" s="36"/>
      <c r="C33" s="44" t="s">
        <v>71</v>
      </c>
    </row>
    <row r="34" spans="1:3" s="31" customFormat="1" ht="24">
      <c r="A34" s="6"/>
      <c r="B34" s="36"/>
      <c r="C34" s="44" t="s">
        <v>43</v>
      </c>
    </row>
    <row r="35" spans="1:3" s="31" customFormat="1" ht="24">
      <c r="A35" s="6"/>
      <c r="B35" s="36"/>
      <c r="C35" s="49" t="s">
        <v>44</v>
      </c>
    </row>
    <row r="36" spans="1:3" s="2" customFormat="1" ht="13.5">
      <c r="A36" s="50"/>
      <c r="B36" s="50"/>
      <c r="C36" s="31" t="s">
        <v>46</v>
      </c>
    </row>
    <row r="37" ht="101.25">
      <c r="C37" s="51" t="s">
        <v>47</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F4" sqref="F4:F5"/>
    </sheetView>
  </sheetViews>
  <sheetFormatPr defaultColWidth="3.625" defaultRowHeight="14.25"/>
  <cols>
    <col min="1" max="1" width="3.25390625" style="1" customWidth="1"/>
    <col min="2" max="2" width="16.125" style="1" customWidth="1"/>
    <col min="3" max="3" width="10.50390625" style="1" customWidth="1"/>
    <col min="4" max="4" width="12.50390625" style="1" customWidth="1"/>
    <col min="5" max="5" width="16.25390625" style="1" customWidth="1"/>
    <col min="6" max="6" width="22.25390625" style="1" customWidth="1"/>
    <col min="7" max="7" width="18.50390625" style="1" customWidth="1"/>
    <col min="8" max="251" width="6.625" style="2" customWidth="1"/>
    <col min="252" max="252" width="3.625" style="2" bestFit="1" customWidth="1"/>
    <col min="253" max="16384" width="3.625" style="2" customWidth="1"/>
  </cols>
  <sheetData>
    <row r="1" spans="1:8" ht="15.75">
      <c r="A1" s="142" t="s">
        <v>112</v>
      </c>
      <c r="B1" s="142"/>
      <c r="C1" s="142"/>
      <c r="D1" s="142"/>
      <c r="E1" s="142"/>
      <c r="F1" s="142"/>
      <c r="G1" s="65"/>
      <c r="H1" s="65"/>
    </row>
    <row r="2" spans="1:7" ht="15.75">
      <c r="A2" s="39"/>
      <c r="B2" s="39"/>
      <c r="C2" s="39"/>
      <c r="D2" s="39"/>
      <c r="E2" s="39"/>
      <c r="F2" s="39"/>
      <c r="G2" s="59"/>
    </row>
    <row r="3" spans="1:251" s="72" customFormat="1" ht="60" customHeight="1">
      <c r="A3" s="74"/>
      <c r="B3" s="74" t="s">
        <v>116</v>
      </c>
      <c r="C3" s="74" t="s">
        <v>117</v>
      </c>
      <c r="D3" s="74" t="s">
        <v>120</v>
      </c>
      <c r="E3" s="74" t="s">
        <v>121</v>
      </c>
      <c r="F3" s="74" t="s">
        <v>122</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14.25" customHeight="1">
      <c r="A4" s="137" t="s">
        <v>48</v>
      </c>
      <c r="B4" s="137" t="s">
        <v>75</v>
      </c>
      <c r="C4" s="148" t="s">
        <v>74</v>
      </c>
      <c r="D4" s="137" t="s">
        <v>73</v>
      </c>
      <c r="E4" s="137" t="s">
        <v>72</v>
      </c>
      <c r="F4" s="137" t="s">
        <v>123</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ht="15" customHeight="1" thickBot="1">
      <c r="A5" s="138"/>
      <c r="B5" s="138"/>
      <c r="C5" s="149"/>
      <c r="D5" s="138"/>
      <c r="E5" s="138"/>
      <c r="F5" s="138"/>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ht="27" customHeight="1" thickTop="1">
      <c r="A6" s="57">
        <v>1</v>
      </c>
      <c r="B6" s="57"/>
      <c r="C6" s="60"/>
      <c r="D6" s="7"/>
      <c r="E6" s="63"/>
      <c r="F6" s="5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251" ht="27" customHeight="1">
      <c r="A7" s="56">
        <v>2</v>
      </c>
      <c r="B7" s="29"/>
      <c r="C7" s="61"/>
      <c r="D7" s="55"/>
      <c r="E7" s="55"/>
      <c r="F7" s="56"/>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row>
    <row r="8" spans="1:251" ht="27" customHeight="1">
      <c r="A8" s="29">
        <v>3</v>
      </c>
      <c r="B8" s="29"/>
      <c r="C8" s="62"/>
      <c r="D8" s="30"/>
      <c r="E8" s="30"/>
      <c r="F8" s="29"/>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row>
    <row r="9" spans="1:251" ht="27" customHeight="1">
      <c r="A9" s="29">
        <v>4</v>
      </c>
      <c r="B9" s="29"/>
      <c r="C9" s="62"/>
      <c r="D9" s="30"/>
      <c r="E9" s="30"/>
      <c r="F9" s="29"/>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27" customHeight="1">
      <c r="A10" s="29">
        <v>5</v>
      </c>
      <c r="B10" s="29"/>
      <c r="C10" s="62"/>
      <c r="D10" s="30"/>
      <c r="E10" s="30"/>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row>
    <row r="11" spans="1:251" ht="27" customHeight="1">
      <c r="A11" s="29">
        <v>6</v>
      </c>
      <c r="B11" s="29"/>
      <c r="C11" s="62"/>
      <c r="D11" s="30"/>
      <c r="E11" s="30"/>
      <c r="F11" s="29"/>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row>
    <row r="12" spans="1:251" ht="27" customHeight="1">
      <c r="A12" s="29">
        <v>7</v>
      </c>
      <c r="B12" s="29"/>
      <c r="C12" s="62"/>
      <c r="D12" s="30"/>
      <c r="E12" s="30"/>
      <c r="F12" s="29"/>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row>
    <row r="13" spans="1:251" ht="27" customHeight="1">
      <c r="A13" s="29">
        <v>8</v>
      </c>
      <c r="B13" s="29"/>
      <c r="C13" s="62"/>
      <c r="D13" s="30"/>
      <c r="E13" s="30"/>
      <c r="F13" s="29"/>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row>
    <row r="14" spans="1:251" ht="27" customHeight="1">
      <c r="A14" s="29">
        <v>9</v>
      </c>
      <c r="B14" s="29"/>
      <c r="C14" s="62"/>
      <c r="D14" s="30"/>
      <c r="E14" s="30"/>
      <c r="F14" s="29"/>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row>
    <row r="15" spans="1:251" ht="27" customHeight="1">
      <c r="A15" s="29">
        <v>10</v>
      </c>
      <c r="B15" s="29"/>
      <c r="C15" s="62"/>
      <c r="D15" s="30"/>
      <c r="E15" s="30"/>
      <c r="F15" s="29"/>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row>
    <row r="16" spans="1:251" ht="27" customHeight="1">
      <c r="A16" s="29">
        <v>11</v>
      </c>
      <c r="B16" s="29"/>
      <c r="C16" s="62"/>
      <c r="D16" s="30"/>
      <c r="E16" s="30"/>
      <c r="F16" s="29"/>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row>
    <row r="17" spans="1:251" ht="27" customHeight="1">
      <c r="A17" s="29">
        <v>12</v>
      </c>
      <c r="B17" s="29"/>
      <c r="C17" s="62"/>
      <c r="D17" s="30"/>
      <c r="E17" s="30"/>
      <c r="F17" s="29"/>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row>
    <row r="18" spans="1:251" ht="27" customHeight="1">
      <c r="A18" s="29">
        <v>13</v>
      </c>
      <c r="B18" s="29"/>
      <c r="C18" s="62"/>
      <c r="D18" s="30"/>
      <c r="E18" s="30"/>
      <c r="F18" s="29"/>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row>
    <row r="19" spans="1:251" ht="27" customHeight="1">
      <c r="A19" s="29">
        <v>14</v>
      </c>
      <c r="B19" s="29"/>
      <c r="C19" s="62"/>
      <c r="D19" s="30"/>
      <c r="E19" s="30"/>
      <c r="F19" s="29"/>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row>
    <row r="20" spans="1:251" ht="27" customHeight="1">
      <c r="A20" s="29">
        <v>15</v>
      </c>
      <c r="B20" s="58"/>
      <c r="C20" s="62"/>
      <c r="D20" s="30"/>
      <c r="E20" s="30"/>
      <c r="F20" s="29"/>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row>
    <row r="21" spans="1:252" s="72" customFormat="1" ht="13.5" customHeight="1">
      <c r="A21" s="77"/>
      <c r="B21" s="79" t="s">
        <v>118</v>
      </c>
      <c r="C21" s="77"/>
      <c r="D21" s="82"/>
      <c r="E21" s="78"/>
      <c r="F21" s="78"/>
      <c r="G21" s="7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row>
    <row r="22" spans="1:252" s="72" customFormat="1" ht="13.5" customHeight="1">
      <c r="A22" s="77"/>
      <c r="B22" s="79"/>
      <c r="C22" s="77"/>
      <c r="D22" s="82"/>
      <c r="E22" s="78"/>
      <c r="F22" s="78"/>
      <c r="G22" s="77"/>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row>
    <row r="23" spans="1:256" ht="15">
      <c r="A23" s="32"/>
      <c r="B23" s="71" t="s">
        <v>7</v>
      </c>
      <c r="C23" s="33"/>
      <c r="D23" s="3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5" ht="14.25">
      <c r="A24" s="32"/>
      <c r="B24" s="68">
        <v>1500</v>
      </c>
      <c r="C24" s="69">
        <v>0</v>
      </c>
      <c r="D24" s="37">
        <f>B24*C24</f>
        <v>0</v>
      </c>
      <c r="E24" s="37"/>
      <c r="F24" s="37"/>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row>
    <row r="25" spans="1:255" ht="14.25">
      <c r="A25" s="32"/>
      <c r="B25" s="33"/>
      <c r="C25" s="32"/>
      <c r="D25" s="32"/>
      <c r="E25" s="32"/>
      <c r="F25" s="2"/>
      <c r="G25" s="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row>
    <row r="26" spans="1:255" ht="14.25">
      <c r="A26" s="32"/>
      <c r="B26" s="30" t="s">
        <v>0</v>
      </c>
      <c r="C26" s="146" t="s">
        <v>2</v>
      </c>
      <c r="D26" s="147"/>
      <c r="E26" s="32"/>
      <c r="F26" s="33"/>
      <c r="G26" s="37"/>
      <c r="H26" s="33"/>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row>
    <row r="27" spans="2:7" ht="14.25">
      <c r="B27" s="30" t="s">
        <v>8</v>
      </c>
      <c r="C27" s="66">
        <v>0</v>
      </c>
      <c r="D27" s="67">
        <v>0</v>
      </c>
      <c r="E27" s="38"/>
      <c r="G27" s="2"/>
    </row>
    <row r="28" spans="2:7" ht="14.25">
      <c r="B28" s="43" t="s">
        <v>9</v>
      </c>
      <c r="C28" s="66">
        <v>0</v>
      </c>
      <c r="D28" s="67">
        <v>0</v>
      </c>
      <c r="E28" s="5"/>
      <c r="G28" s="2"/>
    </row>
    <row r="29" spans="1:256" ht="13.5">
      <c r="A29" s="3"/>
      <c r="B29" s="5"/>
      <c r="C29" s="5"/>
      <c r="D29" s="34"/>
      <c r="E29" s="34"/>
      <c r="F29" s="34"/>
      <c r="G29" s="34"/>
      <c r="H29" s="5"/>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3.5">
      <c r="A30" s="3"/>
      <c r="B30" s="53" t="s">
        <v>3</v>
      </c>
      <c r="C30" s="143"/>
      <c r="D30" s="143"/>
      <c r="E30" s="143"/>
      <c r="F30" s="38"/>
      <c r="G30" s="9"/>
      <c r="H30" s="8"/>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3.5">
      <c r="A31" s="3"/>
      <c r="B31" s="53" t="s">
        <v>10</v>
      </c>
      <c r="C31" s="143"/>
      <c r="D31" s="143"/>
      <c r="E31" s="143"/>
      <c r="F31" s="38"/>
      <c r="G31" s="5"/>
      <c r="H31" s="5"/>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13.5">
      <c r="A32" s="3"/>
      <c r="B32" s="53" t="s">
        <v>49</v>
      </c>
      <c r="C32" s="143"/>
      <c r="D32" s="143"/>
      <c r="E32" s="143"/>
      <c r="F32" s="38"/>
      <c r="G32" s="5"/>
      <c r="H32" s="9"/>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13.5">
      <c r="A33" s="3"/>
      <c r="B33" s="53" t="s">
        <v>53</v>
      </c>
      <c r="C33" s="143"/>
      <c r="D33" s="143"/>
      <c r="E33" s="143"/>
      <c r="F33" s="38"/>
      <c r="G33" s="5"/>
      <c r="H33" s="8"/>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3.5">
      <c r="A34" s="3"/>
      <c r="B34" s="53" t="s">
        <v>50</v>
      </c>
      <c r="C34" s="143"/>
      <c r="D34" s="143"/>
      <c r="E34" s="143"/>
      <c r="F34" s="38"/>
      <c r="G34" s="5"/>
      <c r="H34" s="8"/>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2:8" ht="13.5">
      <c r="B35" s="54" t="s">
        <v>105</v>
      </c>
      <c r="C35" s="54"/>
      <c r="D35" s="54"/>
      <c r="E35" s="54"/>
      <c r="F35" s="35"/>
      <c r="H35" s="1"/>
    </row>
    <row r="36" spans="2:8" ht="13.5">
      <c r="B36" s="54" t="s">
        <v>106</v>
      </c>
      <c r="C36" s="54"/>
      <c r="D36" s="54"/>
      <c r="E36" s="54"/>
      <c r="F36" s="35"/>
      <c r="H36" s="1"/>
    </row>
    <row r="37" spans="8:10" ht="14.25">
      <c r="H37" s="1"/>
      <c r="I37" s="1"/>
      <c r="J37" t="s">
        <v>93</v>
      </c>
    </row>
    <row r="38" spans="8:11" ht="14.25">
      <c r="H38" s="1"/>
      <c r="I38" s="1"/>
      <c r="J38" s="64" t="s">
        <v>94</v>
      </c>
      <c r="K38" s="2" t="s">
        <v>75</v>
      </c>
    </row>
    <row r="39" spans="8:11" ht="14.25">
      <c r="H39" s="1"/>
      <c r="I39" s="1"/>
      <c r="J39" t="s">
        <v>95</v>
      </c>
      <c r="K39" s="2" t="s">
        <v>76</v>
      </c>
    </row>
    <row r="40" spans="8:11" ht="14.25">
      <c r="H40" s="1"/>
      <c r="I40" s="1"/>
      <c r="J40" t="s">
        <v>96</v>
      </c>
      <c r="K40" s="2" t="s">
        <v>77</v>
      </c>
    </row>
    <row r="41" spans="8:11" ht="14.25">
      <c r="H41" s="1"/>
      <c r="I41" s="1"/>
      <c r="J41" t="s">
        <v>97</v>
      </c>
      <c r="K41" s="2" t="s">
        <v>78</v>
      </c>
    </row>
    <row r="42" spans="8:11" ht="14.25">
      <c r="H42" s="1"/>
      <c r="I42" s="1"/>
      <c r="J42" s="64" t="s">
        <v>98</v>
      </c>
      <c r="K42" s="2" t="s">
        <v>79</v>
      </c>
    </row>
    <row r="43" spans="8:11" ht="14.25">
      <c r="H43" s="1"/>
      <c r="I43" s="1"/>
      <c r="J43" s="64" t="s">
        <v>99</v>
      </c>
      <c r="K43" s="2" t="s">
        <v>80</v>
      </c>
    </row>
    <row r="44" spans="8:11" ht="14.25">
      <c r="H44" s="1"/>
      <c r="I44" s="1"/>
      <c r="J44" s="64" t="s">
        <v>100</v>
      </c>
      <c r="K44" s="2" t="s">
        <v>81</v>
      </c>
    </row>
    <row r="45" spans="8:11" ht="13.5">
      <c r="H45" s="1"/>
      <c r="I45" s="1"/>
      <c r="K45" s="2" t="s">
        <v>82</v>
      </c>
    </row>
    <row r="46" spans="8:11" ht="13.5">
      <c r="H46" s="1"/>
      <c r="I46" s="1"/>
      <c r="K46" s="2" t="s">
        <v>83</v>
      </c>
    </row>
    <row r="47" spans="8:11" ht="13.5">
      <c r="H47" s="1"/>
      <c r="I47" s="1"/>
      <c r="K47" s="2" t="s">
        <v>84</v>
      </c>
    </row>
    <row r="48" spans="8:11" ht="13.5">
      <c r="H48" s="1"/>
      <c r="I48" s="1"/>
      <c r="K48" s="2" t="s">
        <v>85</v>
      </c>
    </row>
    <row r="49" spans="8:11" ht="13.5">
      <c r="H49" s="1"/>
      <c r="I49" s="1"/>
      <c r="K49" s="2" t="s">
        <v>86</v>
      </c>
    </row>
    <row r="50" spans="8:11" ht="13.5">
      <c r="H50" s="1"/>
      <c r="I50" s="1"/>
      <c r="K50" s="2" t="s">
        <v>87</v>
      </c>
    </row>
    <row r="51" spans="8:11" ht="13.5">
      <c r="H51" s="1"/>
      <c r="I51" s="1"/>
      <c r="K51" s="2" t="s">
        <v>88</v>
      </c>
    </row>
    <row r="52" spans="8:11" ht="13.5">
      <c r="H52" s="1"/>
      <c r="I52" s="1"/>
      <c r="K52" s="2" t="s">
        <v>89</v>
      </c>
    </row>
    <row r="53" spans="8:11" ht="13.5">
      <c r="H53" s="1"/>
      <c r="I53" s="1"/>
      <c r="K53" s="2" t="s">
        <v>90</v>
      </c>
    </row>
    <row r="54" spans="8:11" ht="13.5">
      <c r="H54" s="1"/>
      <c r="I54" s="1"/>
      <c r="K54" s="2" t="s">
        <v>91</v>
      </c>
    </row>
    <row r="55" spans="8:11" ht="13.5">
      <c r="H55" s="1"/>
      <c r="I55" s="1"/>
      <c r="K55" s="2" t="s">
        <v>92</v>
      </c>
    </row>
    <row r="77" spans="8:252" ht="13.5">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8:252" ht="13.5">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8:252" ht="13.5">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8:252" ht="13.5">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8:252" ht="13.5">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8:252" ht="13.5">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8:252" ht="13.5">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8:252" ht="13.5">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8:252" ht="13.5">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8:252" ht="13.5">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sheetData>
  <sheetProtection/>
  <mergeCells count="13">
    <mergeCell ref="A1:F1"/>
    <mergeCell ref="A4:A5"/>
    <mergeCell ref="B4:B5"/>
    <mergeCell ref="C4:C5"/>
    <mergeCell ref="D4:D5"/>
    <mergeCell ref="E4:E5"/>
    <mergeCell ref="C34:E34"/>
    <mergeCell ref="F4:F5"/>
    <mergeCell ref="C26:D26"/>
    <mergeCell ref="C30:E30"/>
    <mergeCell ref="C31:E31"/>
    <mergeCell ref="C32:E32"/>
    <mergeCell ref="C33:E33"/>
  </mergeCells>
  <dataValidations count="2">
    <dataValidation type="list" allowBlank="1" showInputMessage="1" showErrorMessage="1" sqref="B4:B20">
      <formula1>$K$38:$K$55</formula1>
    </dataValidation>
    <dataValidation type="list" allowBlank="1" showInputMessage="1" showErrorMessage="1" sqref="C21:C22">
      <formula1>$K$44:$K$61</formula1>
    </dataValidation>
  </dataValidations>
  <printOptions/>
  <pageMargins left="0.7874015748031497" right="0.3937007874015748" top="0.7874015748031497" bottom="0.7874015748031497" header="0.31496062992125984" footer="0.31496062992125984"/>
  <pageSetup fitToHeight="1" fitToWidth="1"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和田正樹</cp:lastModifiedBy>
  <cp:lastPrinted>2021-01-28T04:59:02Z</cp:lastPrinted>
  <dcterms:created xsi:type="dcterms:W3CDTF">2005-04-26T00:08:26Z</dcterms:created>
  <dcterms:modified xsi:type="dcterms:W3CDTF">2021-02-06T03:17:08Z</dcterms:modified>
  <cp:category/>
  <cp:version/>
  <cp:contentType/>
  <cp:contentStatus/>
</cp:coreProperties>
</file>