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要項" sheetId="1" r:id="rId1"/>
    <sheet name="ﾀｰｹﾞｯﾄ申込書" sheetId="2" r:id="rId2"/>
  </sheets>
  <definedNames>
    <definedName name="_xlnm.Print_Area" localSheetId="1">'ﾀｰｹﾞｯﾄ申込書'!$A$1:$G$40</definedName>
    <definedName name="Excel_BuiltIn_Print_Area" localSheetId="1">'ﾀｰｹﾞｯﾄ申込書'!$A$1:$G$40</definedName>
  </definedNames>
  <calcPr fullCalcOnLoad="1"/>
</workbook>
</file>

<file path=xl/comments2.xml><?xml version="1.0" encoding="utf-8"?>
<comments xmlns="http://schemas.openxmlformats.org/spreadsheetml/2006/main">
  <authors>
    <author> </author>
  </authors>
  <commentList>
    <comment ref="D31" authorId="0">
      <text>
        <r>
          <rPr>
            <sz val="11"/>
            <color indexed="8"/>
            <rFont val="ＭＳ Ｐゴシック"/>
            <family val="3"/>
          </rPr>
          <t>振込み日、または
振替日を記入</t>
        </r>
      </text>
    </comment>
    <comment ref="D32" authorId="0">
      <text>
        <r>
          <rPr>
            <sz val="11"/>
            <color indexed="8"/>
            <rFont val="ＭＳ Ｐゴシック"/>
            <family val="3"/>
          </rPr>
          <t>振込み日、または
振替日を記入</t>
        </r>
      </text>
    </comment>
  </commentList>
</comments>
</file>

<file path=xl/sharedStrings.xml><?xml version="1.0" encoding="utf-8"?>
<sst xmlns="http://schemas.openxmlformats.org/spreadsheetml/2006/main" count="133" uniqueCount="129">
  <si>
    <t>第1５回ＳＥＩＮＯオープン大会開催要項</t>
  </si>
  <si>
    <t>主　　催　</t>
  </si>
  <si>
    <t>西濃アーチェリー協会</t>
  </si>
  <si>
    <t>主　　管　</t>
  </si>
  <si>
    <t>共催</t>
  </si>
  <si>
    <t>大垣市アーチェリー協会</t>
  </si>
  <si>
    <t>協力</t>
  </si>
  <si>
    <t>大垣市アーチェリー協会　養老郡アーチェリー協会　大垣西高アーチェリー部</t>
  </si>
  <si>
    <t>会　　場　</t>
  </si>
  <si>
    <t>大垣市アーチェリー場（岐阜県大垣市福田町）マップコード　78 731 383</t>
  </si>
  <si>
    <t>http://www.mapion.co.jp/m/35.37_136.59806_10/</t>
  </si>
  <si>
    <t>競技種目　</t>
  </si>
  <si>
    <t>ＲＣ部門：70mラウンド(ｷｬﾃﾞｯﾄ：60m、ﾉｰﾋﾞｽ（非公認）：30ｍ）</t>
  </si>
  <si>
    <t>　　　　　50m・30mラウンド（非公認）　　　いずれも７２射</t>
  </si>
  <si>
    <t>ＣＰ部門：50mラウンド　　　いずれも７２射</t>
  </si>
  <si>
    <r>
      <rPr>
        <sz val="10"/>
        <rFont val="ＭＳ 明朝"/>
        <family val="1"/>
      </rPr>
      <t>午後　</t>
    </r>
    <r>
      <rPr>
        <sz val="10"/>
        <rFont val="HG創英角ﾎﾟｯﾌﾟ体"/>
        <family val="3"/>
      </rPr>
      <t>お楽しみ混合団体戦　</t>
    </r>
    <r>
      <rPr>
        <sz val="10"/>
        <color indexed="10"/>
        <rFont val="HG創英角ﾎﾟｯﾌﾟ体"/>
        <family val="3"/>
      </rPr>
      <t>メロン大会！！</t>
    </r>
  </si>
  <si>
    <r>
      <rPr>
        <sz val="10"/>
        <rFont val="ＭＳ 明朝"/>
        <family val="1"/>
      </rPr>
      <t>競技規則</t>
    </r>
    <r>
      <rPr>
        <b/>
        <sz val="10"/>
        <rFont val="ＭＳ 明朝"/>
        <family val="1"/>
      </rPr>
      <t>　</t>
    </r>
  </si>
  <si>
    <t>全日本アーチェリー連盟競技規則により行う。</t>
  </si>
  <si>
    <t xml:space="preserve">開催期日    </t>
  </si>
  <si>
    <t>2020年7月19日（日）</t>
  </si>
  <si>
    <t>日    程</t>
  </si>
  <si>
    <t>受付：9:00、開会式：9:30、競技開始：9:45、表彰・閉会式：15:00（予定）</t>
  </si>
  <si>
    <t>設営準備、その他は役員・選手全員でお願いします。</t>
  </si>
  <si>
    <t>種　　別　</t>
  </si>
  <si>
    <t>ＲＣ部門：一般男子・女子、ジュニア男子・女子、キャデット男子・女子</t>
  </si>
  <si>
    <t>　　　　　ノービス男子・女子</t>
  </si>
  <si>
    <t>ＣＰ部門：男子、女子</t>
  </si>
  <si>
    <t>参加資格　</t>
  </si>
  <si>
    <t>・　今年は東海４県（岐阜県・愛知県・静岡県・三重県）の選手に限らせていただきます。</t>
  </si>
  <si>
    <t>・どなたでもOK（初心者の方は３０ｍの部にご参加ください）</t>
  </si>
  <si>
    <t>・全ア連公認記録は全日本アーチェリー連盟へ選手登録している方のみ</t>
  </si>
  <si>
    <t xml:space="preserve">定    員   </t>
  </si>
  <si>
    <t>最大64名　(参加者数により２立ち進行）</t>
  </si>
  <si>
    <t>参 加 費</t>
  </si>
  <si>
    <r>
      <rPr>
        <sz val="10"/>
        <rFont val="ＭＳ 明朝"/>
        <family val="1"/>
      </rPr>
      <t xml:space="preserve">ジュニア以下 </t>
    </r>
    <r>
      <rPr>
        <b/>
        <sz val="10"/>
        <rFont val="ＭＳ 明朝"/>
        <family val="1"/>
      </rPr>
      <t>２、０００円</t>
    </r>
    <r>
      <rPr>
        <sz val="10"/>
        <rFont val="ＭＳ 明朝"/>
        <family val="1"/>
      </rPr>
      <t xml:space="preserve">、　一般 </t>
    </r>
    <r>
      <rPr>
        <b/>
        <sz val="10"/>
        <rFont val="ＭＳ 明朝"/>
        <family val="1"/>
      </rPr>
      <t>３、０００</t>
    </r>
    <r>
      <rPr>
        <sz val="10"/>
        <rFont val="ＭＳ 明朝"/>
        <family val="1"/>
      </rPr>
      <t>円　</t>
    </r>
    <r>
      <rPr>
        <sz val="10"/>
        <rFont val="HG創英角ﾎﾟｯﾌﾟ体"/>
        <family val="3"/>
      </rPr>
      <t>（昼食・お茶付！！）</t>
    </r>
  </si>
  <si>
    <t>いかなる理由があっても、参加費は返金しない。</t>
  </si>
  <si>
    <t xml:space="preserve">申込方法  </t>
  </si>
  <si>
    <t>各加盟団体でまとめて申込書に記入の上、参加費を振り込むこと。（他都道府県は個人での申込可）</t>
  </si>
  <si>
    <t>E-mailにより申込む事。</t>
  </si>
  <si>
    <t>申 込 先</t>
  </si>
  <si>
    <t>〒503-0997　岐阜県大垣市長松町62-5</t>
  </si>
  <si>
    <t>西濃アーチェリー協会　小海　尚昭</t>
  </si>
  <si>
    <t>Tel 0584-91-7201　090-6087-7201</t>
  </si>
  <si>
    <t>E-mail：seino_open@seinoh-archery.xii.jp</t>
  </si>
  <si>
    <t>振込先</t>
  </si>
  <si>
    <t>（銀行振込）大垣共立銀行　林町出張所 　普通　１０９０１８</t>
  </si>
  <si>
    <t>　　　　　　名義　西濃アーチェリー協会　岡田　源衛</t>
  </si>
  <si>
    <t>申込開始日</t>
  </si>
  <si>
    <t>県内・外とも：６月２０日から</t>
  </si>
  <si>
    <t>申込締切　</t>
  </si>
  <si>
    <t>7月12日（日）必着</t>
  </si>
  <si>
    <t>表　彰</t>
  </si>
  <si>
    <t>岐阜県アーチェリー協会表彰規定に従う。</t>
  </si>
  <si>
    <t>午後の部　大抽選会など賞品多数　メロンが当るかも？</t>
  </si>
  <si>
    <t>安全対策</t>
  </si>
  <si>
    <t>競技の安全上、危険と見なされる行為には「退場」を命じる事があります。</t>
  </si>
  <si>
    <t>注　　　意</t>
  </si>
  <si>
    <t>荒天によって競技が中断、または中止する場合があります。中止の場合は全選手が終了している行射、エンドで成績、順位を確定することがあります。</t>
  </si>
  <si>
    <t>そ の 他</t>
  </si>
  <si>
    <t>本競技会は、全日本アーチェリー連盟の公認競技会です。</t>
  </si>
  <si>
    <t>競技中、選手の負傷などの事故については主催者にて応急処置はするが、それ以外の責任は負わない。</t>
  </si>
  <si>
    <t>東海ア連の申しあわせにより、主催者では車椅子等の選手の介護はいたしません。必ず参加者で手配をお願いします。</t>
  </si>
  <si>
    <t>傷害保険は各自の責任において加入すること。</t>
  </si>
  <si>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</si>
  <si>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　新型コロナウィルス感染拡大の危険があると主催団体が判断した場合、記録会を中止する場合があります</t>
  </si>
  <si>
    <t>※　マスクについては屋外競技につき強制はしませんが、できる方は付けてください。</t>
  </si>
  <si>
    <t>※　当日　体温が３７．５度以上ある方は　参加を辞退してください。</t>
  </si>
  <si>
    <t>※　射場への立ち入りは選手、監督・コーチ、競技役員、運営スタッフのみとし、それ以外の方の</t>
  </si>
  <si>
    <t>　　射場内立ち入りを制限します。（駐車場等での待機をお願いします。）</t>
  </si>
  <si>
    <t>※　大垣市の指導により　新型コロナ感染対策として　スポーツ施設使用者の　</t>
  </si>
  <si>
    <t>　　　　　連絡先電話番号および住所を大垣市へ連絡することになっていますので　</t>
  </si>
  <si>
    <t>　　　　　申込書に電話番号および住所の記入をお願いします。</t>
  </si>
  <si>
    <t>※　ただし、中学・高校生で学校にアーチェリー部がある人は　電話番号・住所ではなく学校名を記載してください。</t>
  </si>
  <si>
    <t>※　万一　新型コロナウイルスの感染が発生した場合は、大垣市の調査に全面的にご協力をお願いします。</t>
  </si>
  <si>
    <r>
      <rPr>
        <sz val="10"/>
        <rFont val="ＭＳ Ｐゴシック"/>
        <family val="3"/>
      </rPr>
      <t xml:space="preserve">種目
</t>
    </r>
    <r>
      <rPr>
        <sz val="8"/>
        <rFont val="ＭＳ Ｐゴシック"/>
        <family val="3"/>
      </rPr>
      <t>※リストから選択</t>
    </r>
  </si>
  <si>
    <r>
      <rPr>
        <sz val="10"/>
        <rFont val="ＭＳ Ｐゴシック"/>
        <family val="3"/>
      </rPr>
      <t xml:space="preserve">種別
</t>
    </r>
    <r>
      <rPr>
        <sz val="8"/>
        <rFont val="ＭＳ Ｐゴシック"/>
        <family val="3"/>
      </rPr>
      <t>※リストから選択</t>
    </r>
  </si>
  <si>
    <r>
      <rPr>
        <sz val="10"/>
        <rFont val="ＭＳ Ｐゴシック"/>
        <family val="3"/>
      </rPr>
      <t xml:space="preserve">全ア連
登録番号
</t>
    </r>
    <r>
      <rPr>
        <sz val="8"/>
        <rFont val="ＭＳ Ｐゴシック"/>
        <family val="3"/>
      </rPr>
      <t>※8桁</t>
    </r>
  </si>
  <si>
    <r>
      <rPr>
        <sz val="10"/>
        <rFont val="ＭＳ Ｐゴシック"/>
        <family val="3"/>
      </rPr>
      <t xml:space="preserve">氏　　名
</t>
    </r>
    <r>
      <rPr>
        <sz val="8"/>
        <rFont val="ＭＳ Ｐゴシック"/>
        <family val="3"/>
      </rPr>
      <t>※名字と名前の間は全角スペース</t>
    </r>
  </si>
  <si>
    <r>
      <rPr>
        <sz val="10"/>
        <rFont val="ＭＳ Ｐゴシック"/>
        <family val="3"/>
      </rPr>
      <t>フリガナ
※</t>
    </r>
    <r>
      <rPr>
        <sz val="8"/>
        <rFont val="ＭＳ Ｐゴシック"/>
        <family val="3"/>
      </rPr>
      <t>名字と名前の間は全角スペース</t>
    </r>
  </si>
  <si>
    <r>
      <rPr>
        <sz val="10"/>
        <rFont val="ＭＳ Ｐゴシック"/>
        <family val="3"/>
      </rPr>
      <t xml:space="preserve">所　属
</t>
    </r>
    <r>
      <rPr>
        <sz val="8"/>
        <rFont val="ＭＳ Ｐゴシック"/>
        <family val="3"/>
      </rPr>
      <t>※小中高校生及び大学生は、学校名（○○県立、○○市立も記載）、その他は、協会名（県外は、都道府県協会名）</t>
    </r>
  </si>
  <si>
    <t>連絡先　電話番号
（大垣市連絡事項）</t>
  </si>
  <si>
    <t>連絡先　住所
（大垣市連絡事項）</t>
  </si>
  <si>
    <t>例</t>
  </si>
  <si>
    <t>70m</t>
  </si>
  <si>
    <t>RC一般男子</t>
  </si>
  <si>
    <t>00012345</t>
  </si>
  <si>
    <t>大垣　太郎</t>
  </si>
  <si>
    <t>オオガキ　タロウ</t>
  </si>
  <si>
    <t>○○アーチェリー協会
○○県立○○高等学校</t>
  </si>
  <si>
    <t>中学・高校生で学校にアーチェリー部がある人は　学校名を記載してください。</t>
  </si>
  <si>
    <t>※全ア連登録番号の記入がない場合は、全ア連に成績報告がされません。</t>
  </si>
  <si>
    <t>参　加　費</t>
  </si>
  <si>
    <t>ｼﾞｭﾆｱ以下等</t>
  </si>
  <si>
    <t>一般</t>
  </si>
  <si>
    <t>計</t>
  </si>
  <si>
    <t>送金方法</t>
  </si>
  <si>
    <t>振込・振替日</t>
  </si>
  <si>
    <t>銀行振込</t>
  </si>
  <si>
    <t>郵便振替</t>
  </si>
  <si>
    <t>加盟団体名</t>
  </si>
  <si>
    <t>記入責任者</t>
  </si>
  <si>
    <t>住所</t>
  </si>
  <si>
    <t>ＴＥＬ</t>
  </si>
  <si>
    <t>メールアドレス</t>
  </si>
  <si>
    <t>＊岐阜県登録済の事務局は、住所、ＴＥＬ、メールアドレス記載不要。</t>
  </si>
  <si>
    <t>＊他都道府県申請は、確認事項が発生することもあり全項目記載下さい。</t>
  </si>
  <si>
    <t>↓ドロップダウンリストにつき削除不可</t>
  </si>
  <si>
    <t>※中学・高校生で学校にアーチェリー部がある人は　電話番号・住所ではなく学校名を記載してください。</t>
  </si>
  <si>
    <t>60m</t>
  </si>
  <si>
    <t>RC一般女子</t>
  </si>
  <si>
    <t>50m</t>
  </si>
  <si>
    <t>RCマスター男子</t>
  </si>
  <si>
    <t>30m/50m</t>
  </si>
  <si>
    <t>RCマスター女子</t>
  </si>
  <si>
    <t>30m/30m</t>
  </si>
  <si>
    <t>RCジュニア男子</t>
  </si>
  <si>
    <t>RCジュニア女子</t>
  </si>
  <si>
    <t>RCキャデット男子</t>
  </si>
  <si>
    <t>RCキャデット女子</t>
  </si>
  <si>
    <t>RCノービス男子</t>
  </si>
  <si>
    <t>RCノービス女子</t>
  </si>
  <si>
    <t>CP男子</t>
  </si>
  <si>
    <t>CP女子</t>
  </si>
  <si>
    <t>RC一般男女混合</t>
  </si>
  <si>
    <t>RCマスター男女混合</t>
  </si>
  <si>
    <t>RCジュニア男女混合</t>
  </si>
  <si>
    <t>RCキャデット男女混合</t>
  </si>
  <si>
    <t>RCノービス男女混合</t>
  </si>
  <si>
    <t>CP男女混合</t>
  </si>
</sst>
</file>

<file path=xl/styles.xml><?xml version="1.0" encoding="utf-8"?>
<styleSheet xmlns="http://schemas.openxmlformats.org/spreadsheetml/2006/main">
  <numFmts count="7">
    <numFmt numFmtId="164" formatCode="General"/>
    <numFmt numFmtId="165" formatCode="@"/>
    <numFmt numFmtId="166" formatCode="#,##0&quot;円×&quot;"/>
    <numFmt numFmtId="167" formatCode="#,##0&quot;名＝&quot;"/>
    <numFmt numFmtId="168" formatCode="#,##0\円"/>
    <numFmt numFmtId="169" formatCode="#,##0\月"/>
    <numFmt numFmtId="170" formatCode="#,##0\日"/>
  </numFmts>
  <fonts count="26">
    <font>
      <sz val="11"/>
      <name val="ＭＳ Ｐゴシック"/>
      <family val="2"/>
    </font>
    <font>
      <sz val="10"/>
      <name val="Arial"/>
      <family val="0"/>
    </font>
    <font>
      <sz val="9"/>
      <color indexed="8"/>
      <name val="ＭＳ Ｐゴシック"/>
      <family val="3"/>
    </font>
    <font>
      <b/>
      <u val="single"/>
      <sz val="14"/>
      <name val="ＭＳ 明朝"/>
      <family val="1"/>
    </font>
    <font>
      <sz val="11"/>
      <name val="ＭＳ 明朝"/>
      <family val="1"/>
    </font>
    <font>
      <b/>
      <u val="single"/>
      <sz val="9"/>
      <name val="ＭＳ 明朝"/>
      <family val="1"/>
    </font>
    <font>
      <sz val="10"/>
      <name val="ＭＳ 明朝"/>
      <family val="1"/>
    </font>
    <font>
      <u val="single"/>
      <sz val="10"/>
      <name val="ＭＳ 明朝"/>
      <family val="1"/>
    </font>
    <font>
      <sz val="10"/>
      <color indexed="8"/>
      <name val="ＭＳ Ｐゴシック"/>
      <family val="3"/>
    </font>
    <font>
      <u val="single"/>
      <sz val="11"/>
      <color indexed="12"/>
      <name val="Microsoft Sans Serif"/>
      <family val="2"/>
    </font>
    <font>
      <sz val="10"/>
      <name val="HG創英角ﾎﾟｯﾌﾟ体"/>
      <family val="3"/>
    </font>
    <font>
      <sz val="10"/>
      <color indexed="10"/>
      <name val="HG創英角ﾎﾟｯﾌﾟ体"/>
      <family val="3"/>
    </font>
    <font>
      <b/>
      <sz val="10"/>
      <name val="ＭＳ 明朝"/>
      <family val="1"/>
    </font>
    <font>
      <b/>
      <sz val="10"/>
      <color indexed="10"/>
      <name val="ＭＳ Ｐゴシック"/>
      <family val="3"/>
    </font>
    <font>
      <sz val="12"/>
      <name val="ＭＳ 明朝"/>
      <family val="1"/>
    </font>
    <font>
      <b/>
      <sz val="10"/>
      <name val="HG創英角ﾎﾟｯﾌﾟ体"/>
      <family val="3"/>
    </font>
    <font>
      <sz val="9"/>
      <name val="ＭＳ 明朝"/>
      <family val="1"/>
    </font>
    <font>
      <b/>
      <sz val="9"/>
      <color indexed="10"/>
      <name val="ＭＳ Ｐゴシック"/>
      <family val="3"/>
    </font>
    <font>
      <b/>
      <u val="single"/>
      <sz val="12"/>
      <name val="ＭＳ Ｐゴシック"/>
      <family val="3"/>
    </font>
    <font>
      <sz val="10"/>
      <name val="ＭＳ Ｐゴシック"/>
      <family val="3"/>
    </font>
    <font>
      <sz val="8"/>
      <name val="ＭＳ Ｐゴシック"/>
      <family val="3"/>
    </font>
    <font>
      <u val="single"/>
      <sz val="12"/>
      <name val="ＭＳ Ｐゴシック"/>
      <family val="3"/>
    </font>
    <font>
      <sz val="9"/>
      <name val="ＭＳ Ｐゴシック"/>
      <family val="3"/>
    </font>
    <font>
      <b/>
      <sz val="18"/>
      <color indexed="10"/>
      <name val="ＭＳ Ｐゴシック"/>
      <family val="3"/>
    </font>
    <font>
      <sz val="11"/>
      <color indexed="8"/>
      <name val="ＭＳ Ｐゴシック"/>
      <family val="3"/>
    </font>
    <font>
      <b/>
      <sz val="8"/>
      <name val="ＭＳ Ｐゴシック"/>
      <family val="2"/>
    </font>
  </fonts>
  <fills count="3">
    <fill>
      <patternFill/>
    </fill>
    <fill>
      <patternFill patternType="gray125"/>
    </fill>
    <fill>
      <patternFill patternType="solid">
        <fgColor indexed="13"/>
        <bgColor indexed="64"/>
      </patternFill>
    </fill>
  </fills>
  <borders count="12">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double">
        <color indexed="8"/>
      </bottom>
    </border>
    <border>
      <left style="thin">
        <color indexed="8"/>
      </left>
      <right style="thin">
        <color indexed="8"/>
      </right>
      <top style="double">
        <color indexed="8"/>
      </top>
      <bottom>
        <color indexed="63"/>
      </bottom>
    </border>
    <border>
      <left style="thin">
        <color indexed="8"/>
      </left>
      <right style="thin">
        <color indexed="8"/>
      </right>
      <top style="double">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1">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9" fillId="0" borderId="0" applyNumberFormat="0" applyFill="0" applyBorder="0" applyProtection="0">
      <alignment vertical="center"/>
    </xf>
  </cellStyleXfs>
  <cellXfs count="83">
    <xf numFmtId="164" fontId="0" fillId="0" borderId="0" xfId="0" applyAlignment="1">
      <alignment vertical="center"/>
    </xf>
    <xf numFmtId="164" fontId="2" fillId="0" borderId="0" xfId="0" applyFont="1" applyAlignment="1">
      <alignment vertical="center"/>
    </xf>
    <xf numFmtId="164" fontId="3" fillId="0" borderId="0" xfId="0" applyFont="1" applyBorder="1" applyAlignment="1">
      <alignment horizontal="center" vertical="center"/>
    </xf>
    <xf numFmtId="164" fontId="4" fillId="0" borderId="0" xfId="0" applyFont="1" applyAlignment="1">
      <alignment vertical="center"/>
    </xf>
    <xf numFmtId="164" fontId="5" fillId="0" borderId="0" xfId="0" applyFont="1" applyAlignment="1">
      <alignment horizontal="left" vertical="center"/>
    </xf>
    <xf numFmtId="164" fontId="6" fillId="0" borderId="0" xfId="0" applyFont="1" applyBorder="1" applyAlignment="1">
      <alignment horizontal="distributed" vertical="center"/>
    </xf>
    <xf numFmtId="164" fontId="7" fillId="0" borderId="0" xfId="0" applyFont="1" applyAlignment="1">
      <alignment horizontal="center" vertical="center"/>
    </xf>
    <xf numFmtId="164" fontId="6" fillId="0" borderId="0" xfId="0" applyFont="1" applyAlignment="1">
      <alignment horizontal="left" vertical="center"/>
    </xf>
    <xf numFmtId="164" fontId="8" fillId="0" borderId="0" xfId="0" applyFont="1" applyAlignment="1">
      <alignment vertical="center"/>
    </xf>
    <xf numFmtId="164" fontId="6" fillId="0" borderId="0" xfId="0" applyFont="1" applyFill="1" applyBorder="1" applyAlignment="1">
      <alignment horizontal="distributed" vertical="center"/>
    </xf>
    <xf numFmtId="165" fontId="9" fillId="0" borderId="0" xfId="20" applyNumberFormat="1" applyFont="1" applyFill="1" applyBorder="1" applyAlignment="1" applyProtection="1">
      <alignment vertical="center" shrinkToFit="1"/>
      <protection/>
    </xf>
    <xf numFmtId="164" fontId="7" fillId="0" borderId="0" xfId="0" applyFont="1" applyFill="1" applyAlignment="1">
      <alignment horizontal="center" vertical="center"/>
    </xf>
    <xf numFmtId="164" fontId="6" fillId="0" borderId="0" xfId="0" applyFont="1" applyFill="1" applyAlignment="1">
      <alignment horizontal="left" vertical="center"/>
    </xf>
    <xf numFmtId="164" fontId="8" fillId="0" borderId="0" xfId="0" applyFont="1" applyFill="1" applyAlignment="1">
      <alignment vertical="center"/>
    </xf>
    <xf numFmtId="164" fontId="6" fillId="0" borderId="0" xfId="0" applyFont="1" applyFill="1" applyAlignment="1">
      <alignment vertical="center"/>
    </xf>
    <xf numFmtId="164" fontId="12" fillId="0" borderId="0" xfId="0" applyFont="1" applyAlignment="1">
      <alignment horizontal="left" vertical="center"/>
    </xf>
    <xf numFmtId="164" fontId="6" fillId="0" borderId="0" xfId="0" applyFont="1" applyBorder="1" applyAlignment="1">
      <alignment horizontal="left" vertical="center"/>
    </xf>
    <xf numFmtId="164" fontId="6" fillId="0" borderId="0" xfId="0" applyFont="1" applyAlignment="1">
      <alignment vertical="center"/>
    </xf>
    <xf numFmtId="164" fontId="6" fillId="0" borderId="0" xfId="0" applyFont="1" applyAlignment="1">
      <alignment horizontal="right" vertical="center"/>
    </xf>
    <xf numFmtId="164" fontId="6" fillId="0" borderId="0" xfId="0" applyFont="1" applyBorder="1" applyAlignment="1">
      <alignment vertical="center"/>
    </xf>
    <xf numFmtId="164" fontId="6" fillId="0" borderId="0" xfId="0" applyFont="1" applyFill="1" applyBorder="1" applyAlignment="1">
      <alignment vertical="center"/>
    </xf>
    <xf numFmtId="164" fontId="6" fillId="0" borderId="0" xfId="0" applyFont="1" applyBorder="1" applyAlignment="1">
      <alignment horizontal="center" vertical="center"/>
    </xf>
    <xf numFmtId="164" fontId="6" fillId="0" borderId="0" xfId="0" applyFont="1" applyAlignment="1">
      <alignment horizontal="center" vertical="center"/>
    </xf>
    <xf numFmtId="164" fontId="13" fillId="0" borderId="0" xfId="0" applyFont="1" applyAlignment="1">
      <alignment vertical="center"/>
    </xf>
    <xf numFmtId="164" fontId="6" fillId="0" borderId="0" xfId="0" applyFont="1" applyAlignment="1">
      <alignment horizontal="left" vertical="center" wrapText="1"/>
    </xf>
    <xf numFmtId="164" fontId="6" fillId="0" borderId="0" xfId="0" applyNumberFormat="1" applyFont="1" applyFill="1" applyAlignment="1">
      <alignment horizontal="left" vertical="center"/>
    </xf>
    <xf numFmtId="164" fontId="14" fillId="0" borderId="0" xfId="0" applyFont="1" applyFill="1" applyAlignment="1">
      <alignment vertical="center"/>
    </xf>
    <xf numFmtId="164" fontId="15" fillId="0" borderId="0" xfId="0" applyFont="1" applyBorder="1" applyAlignment="1">
      <alignment horizontal="left" vertical="center"/>
    </xf>
    <xf numFmtId="164" fontId="6" fillId="0" borderId="0" xfId="0" applyFont="1" applyFill="1" applyAlignment="1">
      <alignment horizontal="left" vertical="center" wrapText="1"/>
    </xf>
    <xf numFmtId="164" fontId="6" fillId="0" borderId="0" xfId="0" applyFont="1" applyAlignment="1">
      <alignment horizontal="left" vertical="top" wrapText="1"/>
    </xf>
    <xf numFmtId="164" fontId="4" fillId="0" borderId="0" xfId="0" applyFont="1" applyAlignment="1">
      <alignment horizontal="right"/>
    </xf>
    <xf numFmtId="164" fontId="16" fillId="0" borderId="0" xfId="0" applyFont="1" applyAlignment="1">
      <alignment vertical="top" wrapText="1"/>
    </xf>
    <xf numFmtId="164" fontId="17" fillId="0" borderId="0" xfId="0" applyFont="1" applyAlignment="1">
      <alignment vertical="center"/>
    </xf>
    <xf numFmtId="164" fontId="6" fillId="0" borderId="0" xfId="0" applyFont="1" applyAlignment="1">
      <alignment horizontal="distributed" vertical="center"/>
    </xf>
    <xf numFmtId="164" fontId="0" fillId="0" borderId="0" xfId="0" applyFont="1" applyFill="1" applyAlignment="1">
      <alignment/>
    </xf>
    <xf numFmtId="164" fontId="0" fillId="0" borderId="0" xfId="0" applyFont="1" applyFill="1" applyAlignment="1">
      <alignment vertical="center"/>
    </xf>
    <xf numFmtId="164" fontId="18" fillId="0" borderId="0" xfId="0" applyFont="1" applyBorder="1" applyAlignment="1">
      <alignment horizontal="center" vertical="center"/>
    </xf>
    <xf numFmtId="164" fontId="18" fillId="0" borderId="1" xfId="0" applyFont="1" applyBorder="1" applyAlignment="1">
      <alignment horizontal="center" vertical="center"/>
    </xf>
    <xf numFmtId="164" fontId="19" fillId="0" borderId="2" xfId="0" applyFont="1" applyFill="1" applyBorder="1" applyAlignment="1">
      <alignment horizontal="center" vertical="center" wrapText="1"/>
    </xf>
    <xf numFmtId="164" fontId="19" fillId="0" borderId="3" xfId="0" applyFont="1" applyFill="1" applyBorder="1" applyAlignment="1">
      <alignment horizontal="center" vertical="center" wrapText="1"/>
    </xf>
    <xf numFmtId="164" fontId="19" fillId="0" borderId="0" xfId="0" applyFont="1" applyFill="1" applyAlignment="1">
      <alignment vertical="center"/>
    </xf>
    <xf numFmtId="164" fontId="19" fillId="2" borderId="4" xfId="0" applyFont="1" applyFill="1" applyBorder="1" applyAlignment="1">
      <alignment horizontal="center" vertical="center" wrapText="1"/>
    </xf>
    <xf numFmtId="164" fontId="19" fillId="2" borderId="5" xfId="0" applyFont="1" applyFill="1" applyBorder="1" applyAlignment="1">
      <alignment horizontal="center" vertical="center" wrapText="1"/>
    </xf>
    <xf numFmtId="165" fontId="19" fillId="2" borderId="4" xfId="0" applyNumberFormat="1" applyFont="1" applyFill="1" applyBorder="1" applyAlignment="1">
      <alignment horizontal="center" vertical="center" wrapText="1"/>
    </xf>
    <xf numFmtId="164" fontId="6" fillId="2" borderId="4" xfId="0" applyFont="1" applyFill="1" applyBorder="1" applyAlignment="1">
      <alignment horizontal="center" vertical="center" wrapText="1"/>
    </xf>
    <xf numFmtId="164" fontId="6" fillId="2" borderId="3" xfId="0" applyFont="1" applyFill="1" applyBorder="1" applyAlignment="1">
      <alignment horizontal="center" vertical="center" wrapText="1"/>
    </xf>
    <xf numFmtId="164" fontId="19" fillId="0" borderId="6" xfId="0" applyFont="1" applyFill="1" applyBorder="1" applyAlignment="1">
      <alignment horizontal="center" vertical="center" wrapText="1"/>
    </xf>
    <xf numFmtId="165" fontId="19" fillId="0" borderId="7" xfId="0" applyNumberFormat="1" applyFont="1" applyFill="1" applyBorder="1" applyAlignment="1">
      <alignment horizontal="center" vertical="center" wrapText="1"/>
    </xf>
    <xf numFmtId="164" fontId="19" fillId="0" borderId="8" xfId="0" applyFont="1" applyFill="1" applyBorder="1" applyAlignment="1">
      <alignment horizontal="center" vertical="center"/>
    </xf>
    <xf numFmtId="164" fontId="19" fillId="0" borderId="7" xfId="0" applyFont="1" applyFill="1" applyBorder="1" applyAlignment="1">
      <alignment horizontal="center" vertical="center"/>
    </xf>
    <xf numFmtId="165" fontId="19" fillId="0" borderId="3" xfId="0" applyNumberFormat="1" applyFont="1" applyFill="1" applyBorder="1" applyAlignment="1">
      <alignment horizontal="center" vertical="center" wrapText="1"/>
    </xf>
    <xf numFmtId="164" fontId="19" fillId="0" borderId="3" xfId="0" applyFont="1" applyFill="1" applyBorder="1" applyAlignment="1">
      <alignment vertical="center"/>
    </xf>
    <xf numFmtId="165" fontId="19" fillId="0" borderId="9" xfId="0" applyNumberFormat="1" applyFont="1" applyFill="1" applyBorder="1" applyAlignment="1">
      <alignment horizontal="center" vertical="center" wrapText="1"/>
    </xf>
    <xf numFmtId="164" fontId="19" fillId="0" borderId="9" xfId="0" applyFont="1" applyFill="1" applyBorder="1" applyAlignment="1">
      <alignment horizontal="center" vertical="center"/>
    </xf>
    <xf numFmtId="164" fontId="19" fillId="0" borderId="3" xfId="0" applyFont="1" applyFill="1" applyBorder="1" applyAlignment="1">
      <alignment horizontal="center" vertical="center"/>
    </xf>
    <xf numFmtId="164" fontId="19" fillId="0" borderId="8" xfId="0" applyFont="1" applyFill="1" applyBorder="1" applyAlignment="1">
      <alignment horizontal="center" vertical="center" wrapText="1"/>
    </xf>
    <xf numFmtId="164" fontId="19" fillId="0" borderId="0" xfId="0" applyFont="1" applyFill="1" applyBorder="1" applyAlignment="1">
      <alignment horizontal="center" vertical="center" wrapText="1"/>
    </xf>
    <xf numFmtId="164" fontId="19" fillId="0" borderId="0" xfId="0" applyFont="1" applyFill="1" applyBorder="1" applyAlignment="1">
      <alignment horizontal="left" vertical="center"/>
    </xf>
    <xf numFmtId="165" fontId="19" fillId="0" borderId="0" xfId="0" applyNumberFormat="1" applyFont="1" applyFill="1" applyBorder="1" applyAlignment="1">
      <alignment horizontal="center" vertical="center" wrapText="1"/>
    </xf>
    <xf numFmtId="164" fontId="19" fillId="0" borderId="0" xfId="0" applyFont="1" applyFill="1" applyBorder="1" applyAlignment="1">
      <alignment horizontal="center" vertical="center"/>
    </xf>
    <xf numFmtId="164" fontId="19" fillId="0" borderId="0" xfId="0" applyFont="1" applyFill="1" applyAlignment="1">
      <alignment horizontal="right" vertical="center"/>
    </xf>
    <xf numFmtId="164" fontId="21" fillId="0" borderId="0" xfId="0" applyFont="1" applyFill="1" applyBorder="1" applyAlignment="1">
      <alignment horizontal="left" vertical="center"/>
    </xf>
    <xf numFmtId="164" fontId="19" fillId="0" borderId="0" xfId="0" applyFont="1" applyFill="1" applyBorder="1" applyAlignment="1">
      <alignment horizontal="right" vertical="center"/>
    </xf>
    <xf numFmtId="166" fontId="19" fillId="0" borderId="0" xfId="0" applyNumberFormat="1" applyFont="1" applyFill="1" applyBorder="1" applyAlignment="1">
      <alignment horizontal="right" vertical="center"/>
    </xf>
    <xf numFmtId="167" fontId="19" fillId="0" borderId="0" xfId="0" applyNumberFormat="1" applyFont="1" applyFill="1" applyBorder="1" applyAlignment="1">
      <alignment horizontal="right" vertical="center"/>
    </xf>
    <xf numFmtId="168" fontId="19" fillId="0" borderId="0" xfId="0" applyNumberFormat="1" applyFont="1" applyFill="1" applyBorder="1" applyAlignment="1">
      <alignment horizontal="right" vertical="center"/>
    </xf>
    <xf numFmtId="164" fontId="0" fillId="0" borderId="0" xfId="0" applyFont="1" applyFill="1" applyBorder="1" applyAlignment="1">
      <alignment/>
    </xf>
    <xf numFmtId="164" fontId="22" fillId="0" borderId="0" xfId="0" applyFont="1" applyFill="1" applyBorder="1" applyAlignment="1">
      <alignment horizontal="right" vertical="center"/>
    </xf>
    <xf numFmtId="164" fontId="19" fillId="0" borderId="0" xfId="0" applyFont="1" applyFill="1" applyBorder="1" applyAlignment="1">
      <alignment vertical="center"/>
    </xf>
    <xf numFmtId="169" fontId="19" fillId="0" borderId="10" xfId="0" applyNumberFormat="1" applyFont="1" applyFill="1" applyBorder="1" applyAlignment="1">
      <alignment horizontal="right" vertical="center"/>
    </xf>
    <xf numFmtId="170" fontId="19" fillId="0" borderId="11" xfId="0" applyNumberFormat="1" applyFont="1" applyFill="1" applyBorder="1" applyAlignment="1">
      <alignment horizontal="right" vertical="center"/>
    </xf>
    <xf numFmtId="164" fontId="19" fillId="0" borderId="3" xfId="0" applyFont="1" applyFill="1" applyBorder="1" applyAlignment="1">
      <alignment horizontal="center"/>
    </xf>
    <xf numFmtId="164" fontId="19" fillId="0" borderId="0" xfId="0" applyFont="1" applyFill="1" applyBorder="1" applyAlignment="1">
      <alignment/>
    </xf>
    <xf numFmtId="164" fontId="19" fillId="0" borderId="0" xfId="0" applyFont="1" applyFill="1" applyAlignment="1">
      <alignment/>
    </xf>
    <xf numFmtId="164" fontId="19" fillId="0" borderId="0" xfId="0" applyFont="1" applyFill="1" applyBorder="1" applyAlignment="1">
      <alignment horizontal="right" vertical="center" indent="1"/>
    </xf>
    <xf numFmtId="164" fontId="19" fillId="0" borderId="0" xfId="0" applyFont="1" applyFill="1" applyBorder="1" applyAlignment="1">
      <alignment horizontal="center"/>
    </xf>
    <xf numFmtId="164" fontId="19" fillId="0" borderId="0" xfId="0" applyFont="1" applyFill="1" applyBorder="1" applyAlignment="1">
      <alignment horizontal="right"/>
    </xf>
    <xf numFmtId="164" fontId="19" fillId="0" borderId="0" xfId="0" applyFont="1" applyFill="1" applyBorder="1" applyAlignment="1">
      <alignment horizontal="left"/>
    </xf>
    <xf numFmtId="164" fontId="0" fillId="0" borderId="0" xfId="0" applyFont="1" applyFill="1" applyAlignment="1">
      <alignment horizontal="left"/>
    </xf>
    <xf numFmtId="164" fontId="0" fillId="0" borderId="0" xfId="0" applyFont="1" applyAlignment="1">
      <alignment vertical="center"/>
    </xf>
    <xf numFmtId="164" fontId="23" fillId="0" borderId="0" xfId="0" applyFont="1" applyAlignment="1">
      <alignment vertical="center"/>
    </xf>
    <xf numFmtId="164" fontId="0" fillId="0" borderId="0" xfId="0" applyFont="1" applyAlignment="1">
      <alignment horizontal="left" vertical="center"/>
    </xf>
    <xf numFmtId="164" fontId="20" fillId="0" borderId="0" xfId="0" applyFont="1" applyFill="1" applyAlignment="1">
      <alignment vertical="center"/>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1162050</xdr:colOff>
      <xdr:row>20</xdr:row>
      <xdr:rowOff>76200</xdr:rowOff>
    </xdr:from>
    <xdr:to>
      <xdr:col>8</xdr:col>
      <xdr:colOff>219075</xdr:colOff>
      <xdr:row>40</xdr:row>
      <xdr:rowOff>142875</xdr:rowOff>
    </xdr:to>
    <xdr:sp>
      <xdr:nvSpPr>
        <xdr:cNvPr id="1" name="直線矢印コネクタ 2"/>
        <xdr:cNvSpPr>
          <a:spLocks/>
        </xdr:cNvSpPr>
      </xdr:nvSpPr>
      <xdr:spPr>
        <a:xfrm flipH="1" flipV="1">
          <a:off x="8134350" y="6715125"/>
          <a:ext cx="619125" cy="3467100"/>
        </a:xfrm>
        <a:prstGeom prst="straightConnector1">
          <a:avLst/>
        </a:prstGeom>
        <a:noFill/>
        <a:ln w="2844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428625</xdr:colOff>
      <xdr:row>21</xdr:row>
      <xdr:rowOff>9525</xdr:rowOff>
    </xdr:from>
    <xdr:to>
      <xdr:col>8</xdr:col>
      <xdr:colOff>923925</xdr:colOff>
      <xdr:row>40</xdr:row>
      <xdr:rowOff>114300</xdr:rowOff>
    </xdr:to>
    <xdr:sp>
      <xdr:nvSpPr>
        <xdr:cNvPr id="2" name="直線矢印コネクタ 4"/>
        <xdr:cNvSpPr>
          <a:spLocks/>
        </xdr:cNvSpPr>
      </xdr:nvSpPr>
      <xdr:spPr>
        <a:xfrm flipV="1">
          <a:off x="8963025" y="6819900"/>
          <a:ext cx="485775" cy="3333750"/>
        </a:xfrm>
        <a:prstGeom prst="straightConnector1">
          <a:avLst/>
        </a:prstGeom>
        <a:noFill/>
        <a:ln w="2844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pion.co.jp/m/35.37_136.59806_10/"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54"/>
  <sheetViews>
    <sheetView tabSelected="1" zoomScale="142" zoomScaleNormal="142" workbookViewId="0" topLeftCell="A1">
      <selection activeCell="C15" sqref="C15"/>
    </sheetView>
  </sheetViews>
  <sheetFormatPr defaultColWidth="9.00390625" defaultRowHeight="13.5"/>
  <cols>
    <col min="1" max="1" width="11.125" style="0" customWidth="1"/>
    <col min="2" max="2" width="1.37890625" style="0" customWidth="1"/>
    <col min="3" max="3" width="75.75390625" style="1" customWidth="1"/>
    <col min="4" max="4" width="3.625" style="0" customWidth="1"/>
    <col min="5" max="16384" width="10.00390625" style="0" customWidth="1"/>
  </cols>
  <sheetData>
    <row r="1" spans="1:3" ht="17.25">
      <c r="A1" s="2" t="s">
        <v>0</v>
      </c>
      <c r="B1" s="2"/>
      <c r="C1" s="2"/>
    </row>
    <row r="2" spans="1:3" ht="14.25">
      <c r="A2" s="3"/>
      <c r="B2" s="3"/>
      <c r="C2" s="4"/>
    </row>
    <row r="3" spans="1:3" s="8" customFormat="1" ht="15" customHeight="1">
      <c r="A3" s="5" t="s">
        <v>1</v>
      </c>
      <c r="B3" s="6"/>
      <c r="C3" s="7" t="s">
        <v>2</v>
      </c>
    </row>
    <row r="4" spans="1:3" s="8" customFormat="1" ht="15" customHeight="1">
      <c r="A4" s="5" t="s">
        <v>3</v>
      </c>
      <c r="B4" s="6"/>
      <c r="C4" s="7" t="s">
        <v>2</v>
      </c>
    </row>
    <row r="5" spans="1:3" s="8" customFormat="1" ht="15" customHeight="1">
      <c r="A5" s="9" t="s">
        <v>4</v>
      </c>
      <c r="B5" s="6"/>
      <c r="C5" s="7" t="s">
        <v>5</v>
      </c>
    </row>
    <row r="6" spans="1:3" s="8" customFormat="1" ht="15" customHeight="1">
      <c r="A6" s="9" t="s">
        <v>6</v>
      </c>
      <c r="B6" s="6"/>
      <c r="C6" s="7" t="s">
        <v>7</v>
      </c>
    </row>
    <row r="7" spans="1:3" s="8" customFormat="1" ht="15" customHeight="1">
      <c r="A7" s="5" t="s">
        <v>8</v>
      </c>
      <c r="B7" s="6"/>
      <c r="C7" s="7" t="s">
        <v>9</v>
      </c>
    </row>
    <row r="8" spans="1:3" s="8" customFormat="1" ht="15" customHeight="1">
      <c r="A8" s="5"/>
      <c r="B8" s="6"/>
      <c r="C8" s="10" t="s">
        <v>10</v>
      </c>
    </row>
    <row r="9" spans="1:3" s="13" customFormat="1" ht="15" customHeight="1">
      <c r="A9" s="9" t="s">
        <v>11</v>
      </c>
      <c r="B9" s="11"/>
      <c r="C9" s="12" t="s">
        <v>12</v>
      </c>
    </row>
    <row r="10" spans="1:3" s="13" customFormat="1" ht="15" customHeight="1">
      <c r="A10" s="9"/>
      <c r="B10" s="11"/>
      <c r="C10" s="12" t="s">
        <v>13</v>
      </c>
    </row>
    <row r="11" spans="1:3" s="13" customFormat="1" ht="15" customHeight="1">
      <c r="A11" s="9"/>
      <c r="B11" s="11"/>
      <c r="C11" s="12" t="s">
        <v>14</v>
      </c>
    </row>
    <row r="12" spans="1:3" s="13" customFormat="1" ht="15" customHeight="1">
      <c r="A12" s="9"/>
      <c r="B12" s="11"/>
      <c r="C12" s="7" t="s">
        <v>15</v>
      </c>
    </row>
    <row r="13" spans="1:3" s="13" customFormat="1" ht="15" customHeight="1">
      <c r="A13" s="9" t="s">
        <v>16</v>
      </c>
      <c r="B13" s="11"/>
      <c r="C13" s="14" t="s">
        <v>17</v>
      </c>
    </row>
    <row r="14" spans="1:3" s="8" customFormat="1" ht="15" customHeight="1">
      <c r="A14" s="5" t="s">
        <v>18</v>
      </c>
      <c r="B14" s="6"/>
      <c r="C14" s="15" t="s">
        <v>19</v>
      </c>
    </row>
    <row r="15" spans="1:3" s="17" customFormat="1" ht="15" customHeight="1">
      <c r="A15" s="5" t="s">
        <v>20</v>
      </c>
      <c r="B15" s="6"/>
      <c r="C15" s="16" t="s">
        <v>21</v>
      </c>
    </row>
    <row r="16" spans="1:3" s="17" customFormat="1" ht="15" customHeight="1">
      <c r="A16" s="5"/>
      <c r="B16" s="18"/>
      <c r="C16" s="16" t="s">
        <v>22</v>
      </c>
    </row>
    <row r="17" spans="1:3" s="8" customFormat="1" ht="15" customHeight="1">
      <c r="A17" s="5" t="s">
        <v>23</v>
      </c>
      <c r="B17" s="6"/>
      <c r="C17" s="19" t="s">
        <v>24</v>
      </c>
    </row>
    <row r="18" spans="1:3" s="8" customFormat="1" ht="15" customHeight="1">
      <c r="A18" s="5"/>
      <c r="B18" s="6"/>
      <c r="C18" s="20" t="s">
        <v>25</v>
      </c>
    </row>
    <row r="19" spans="1:3" s="8" customFormat="1" ht="15" customHeight="1">
      <c r="A19" s="21"/>
      <c r="B19" s="22"/>
      <c r="C19" s="16" t="s">
        <v>26</v>
      </c>
    </row>
    <row r="20" spans="1:3" s="8" customFormat="1" ht="15" customHeight="1">
      <c r="A20" s="5" t="s">
        <v>27</v>
      </c>
      <c r="B20" s="22"/>
      <c r="C20" s="23" t="s">
        <v>28</v>
      </c>
    </row>
    <row r="21" spans="1:3" s="8" customFormat="1" ht="15" customHeight="1">
      <c r="A21" s="5"/>
      <c r="B21" s="22"/>
      <c r="C21" s="16" t="s">
        <v>29</v>
      </c>
    </row>
    <row r="22" spans="2:3" s="8" customFormat="1" ht="15" customHeight="1">
      <c r="B22" s="6"/>
      <c r="C22" s="7" t="s">
        <v>30</v>
      </c>
    </row>
    <row r="23" spans="1:3" s="8" customFormat="1" ht="15" customHeight="1">
      <c r="A23" s="5" t="s">
        <v>31</v>
      </c>
      <c r="B23" s="6"/>
      <c r="C23" s="12" t="s">
        <v>32</v>
      </c>
    </row>
    <row r="24" spans="1:3" s="17" customFormat="1" ht="15" customHeight="1">
      <c r="A24" s="5" t="s">
        <v>33</v>
      </c>
      <c r="B24" s="18"/>
      <c r="C24" s="12" t="s">
        <v>34</v>
      </c>
    </row>
    <row r="25" spans="1:3" s="17" customFormat="1" ht="15" customHeight="1">
      <c r="A25" s="18"/>
      <c r="B25" s="18"/>
      <c r="C25" s="12" t="s">
        <v>35</v>
      </c>
    </row>
    <row r="26" spans="1:3" s="8" customFormat="1" ht="30" customHeight="1">
      <c r="A26" s="5" t="s">
        <v>36</v>
      </c>
      <c r="B26" s="6"/>
      <c r="C26" s="24" t="s">
        <v>37</v>
      </c>
    </row>
    <row r="27" spans="1:3" s="8" customFormat="1" ht="15" customHeight="1">
      <c r="A27" s="22"/>
      <c r="B27" s="22"/>
      <c r="C27" s="7" t="s">
        <v>38</v>
      </c>
    </row>
    <row r="28" spans="1:3" s="17" customFormat="1" ht="15" customHeight="1">
      <c r="A28" s="5" t="s">
        <v>39</v>
      </c>
      <c r="B28" s="18"/>
      <c r="C28" s="14" t="s">
        <v>40</v>
      </c>
    </row>
    <row r="29" spans="1:3" s="17" customFormat="1" ht="15" customHeight="1">
      <c r="A29" s="18"/>
      <c r="B29" s="18"/>
      <c r="C29" s="25" t="s">
        <v>41</v>
      </c>
    </row>
    <row r="30" spans="1:3" s="17" customFormat="1" ht="15" customHeight="1">
      <c r="A30" s="18"/>
      <c r="B30" s="18"/>
      <c r="C30" s="12" t="s">
        <v>42</v>
      </c>
    </row>
    <row r="31" spans="1:3" s="8" customFormat="1" ht="15" customHeight="1">
      <c r="A31" s="17"/>
      <c r="B31" s="17"/>
      <c r="C31" s="7" t="s">
        <v>43</v>
      </c>
    </row>
    <row r="32" spans="1:3" s="17" customFormat="1" ht="15" customHeight="1">
      <c r="A32" s="5" t="s">
        <v>44</v>
      </c>
      <c r="B32" s="18"/>
      <c r="C32" s="26" t="s">
        <v>45</v>
      </c>
    </row>
    <row r="33" spans="1:3" s="17" customFormat="1" ht="15" customHeight="1">
      <c r="A33" s="5"/>
      <c r="B33" s="18"/>
      <c r="C33" s="26" t="s">
        <v>46</v>
      </c>
    </row>
    <row r="34" spans="1:3" s="8" customFormat="1" ht="15" customHeight="1">
      <c r="A34" s="5" t="s">
        <v>47</v>
      </c>
      <c r="B34" s="6"/>
      <c r="C34" s="17" t="s">
        <v>48</v>
      </c>
    </row>
    <row r="35" spans="1:3" s="8" customFormat="1" ht="15" customHeight="1">
      <c r="A35" s="5" t="s">
        <v>49</v>
      </c>
      <c r="B35" s="6"/>
      <c r="C35" s="15" t="s">
        <v>50</v>
      </c>
    </row>
    <row r="36" spans="1:3" s="8" customFormat="1" ht="15" customHeight="1">
      <c r="A36" s="5" t="s">
        <v>51</v>
      </c>
      <c r="B36" s="6"/>
      <c r="C36" s="7" t="s">
        <v>52</v>
      </c>
    </row>
    <row r="37" spans="1:3" s="8" customFormat="1" ht="15" customHeight="1">
      <c r="A37" s="5"/>
      <c r="B37" s="6"/>
      <c r="C37" s="27" t="s">
        <v>53</v>
      </c>
    </row>
    <row r="38" spans="1:3" s="8" customFormat="1" ht="15" customHeight="1">
      <c r="A38" s="5" t="s">
        <v>54</v>
      </c>
      <c r="B38" s="6"/>
      <c r="C38" s="17" t="s">
        <v>55</v>
      </c>
    </row>
    <row r="39" spans="1:3" s="17" customFormat="1" ht="30" customHeight="1">
      <c r="A39" s="5" t="s">
        <v>56</v>
      </c>
      <c r="B39" s="7"/>
      <c r="C39" s="28" t="s">
        <v>57</v>
      </c>
    </row>
    <row r="40" spans="1:3" s="17" customFormat="1" ht="15" customHeight="1">
      <c r="A40" s="5" t="s">
        <v>58</v>
      </c>
      <c r="B40" s="7"/>
      <c r="C40" s="28" t="s">
        <v>59</v>
      </c>
    </row>
    <row r="41" spans="1:3" s="17" customFormat="1" ht="30" customHeight="1">
      <c r="A41" s="16"/>
      <c r="B41" s="7"/>
      <c r="C41" s="24" t="s">
        <v>60</v>
      </c>
    </row>
    <row r="42" spans="1:3" s="17" customFormat="1" ht="30" customHeight="1">
      <c r="A42" s="16"/>
      <c r="B42" s="7"/>
      <c r="C42" s="29" t="s">
        <v>61</v>
      </c>
    </row>
    <row r="43" spans="1:3" s="3" customFormat="1" ht="15" customHeight="1">
      <c r="A43" s="30"/>
      <c r="B43" s="30"/>
      <c r="C43" s="17" t="s">
        <v>62</v>
      </c>
    </row>
    <row r="44" ht="101.25">
      <c r="C44" s="31" t="s">
        <v>63</v>
      </c>
    </row>
    <row r="45" ht="14.25">
      <c r="C45" s="32" t="s">
        <v>64</v>
      </c>
    </row>
    <row r="46" ht="14.25">
      <c r="C46" s="32" t="s">
        <v>65</v>
      </c>
    </row>
    <row r="47" ht="14.25">
      <c r="C47" s="32" t="s">
        <v>66</v>
      </c>
    </row>
    <row r="48" spans="1:3" ht="14.25">
      <c r="A48" s="33"/>
      <c r="C48" s="32" t="s">
        <v>67</v>
      </c>
    </row>
    <row r="49" ht="14.25">
      <c r="C49" s="32" t="s">
        <v>68</v>
      </c>
    </row>
    <row r="50" ht="14.25">
      <c r="C50" s="32" t="s">
        <v>69</v>
      </c>
    </row>
    <row r="51" ht="14.25">
      <c r="C51" s="32" t="s">
        <v>70</v>
      </c>
    </row>
    <row r="52" ht="14.25">
      <c r="C52" s="32" t="s">
        <v>71</v>
      </c>
    </row>
    <row r="53" ht="14.25">
      <c r="C53" s="32" t="s">
        <v>72</v>
      </c>
    </row>
    <row r="54" ht="14.25">
      <c r="C54" s="32" t="s">
        <v>73</v>
      </c>
    </row>
  </sheetData>
  <sheetProtection selectLockedCells="1" selectUnlockedCells="1"/>
  <mergeCells count="1">
    <mergeCell ref="A1:C1"/>
  </mergeCells>
  <hyperlinks>
    <hyperlink ref="C8" r:id="rId1" display="http://www.mapion.co.jp/m/35.37_136.59806_10/"/>
  </hyperlink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V90"/>
  <sheetViews>
    <sheetView workbookViewId="0" topLeftCell="A1">
      <selection activeCell="F7" sqref="F7"/>
    </sheetView>
  </sheetViews>
  <sheetFormatPr defaultColWidth="9.00390625" defaultRowHeight="13.5"/>
  <cols>
    <col min="1" max="1" width="3.625" style="34" customWidth="1"/>
    <col min="2" max="2" width="7.125" style="34" customWidth="1"/>
    <col min="3" max="3" width="17.875" style="34" customWidth="1"/>
    <col min="4" max="4" width="10.50390625" style="34" customWidth="1"/>
    <col min="5" max="5" width="13.875" style="34" customWidth="1"/>
    <col min="6" max="6" width="18.00390625" style="34" customWidth="1"/>
    <col min="7" max="8" width="20.50390625" style="34" customWidth="1"/>
    <col min="9" max="9" width="37.375" style="35" customWidth="1"/>
    <col min="10" max="252" width="7.375" style="35" customWidth="1"/>
    <col min="253" max="16384" width="4.00390625" style="35" customWidth="1"/>
  </cols>
  <sheetData>
    <row r="1" spans="1:8" ht="14.25">
      <c r="A1" s="36" t="s">
        <v>0</v>
      </c>
      <c r="B1" s="36"/>
      <c r="C1" s="36"/>
      <c r="D1" s="36"/>
      <c r="E1" s="36"/>
      <c r="F1" s="36"/>
      <c r="G1" s="36"/>
      <c r="H1" s="36"/>
    </row>
    <row r="2" spans="1:8" ht="14.25">
      <c r="A2" s="37"/>
      <c r="B2" s="37"/>
      <c r="C2" s="37"/>
      <c r="D2" s="37"/>
      <c r="E2" s="37"/>
      <c r="F2" s="37"/>
      <c r="G2" s="37"/>
      <c r="H2" s="36"/>
    </row>
    <row r="3" spans="1:256" s="40" customFormat="1" ht="60" customHeight="1">
      <c r="A3" s="38"/>
      <c r="B3" s="39" t="s">
        <v>74</v>
      </c>
      <c r="C3" s="38" t="s">
        <v>75</v>
      </c>
      <c r="D3" s="38" t="s">
        <v>76</v>
      </c>
      <c r="E3" s="38" t="s">
        <v>77</v>
      </c>
      <c r="F3" s="38" t="s">
        <v>78</v>
      </c>
      <c r="G3" s="38" t="s">
        <v>79</v>
      </c>
      <c r="H3" s="39" t="s">
        <v>80</v>
      </c>
      <c r="I3" s="39" t="s">
        <v>81</v>
      </c>
      <c r="IT3" s="35"/>
      <c r="IU3" s="35"/>
      <c r="IV3" s="35"/>
    </row>
    <row r="4" spans="1:256" s="40" customFormat="1" ht="14.25" customHeight="1">
      <c r="A4" s="41" t="s">
        <v>82</v>
      </c>
      <c r="B4" s="42" t="s">
        <v>83</v>
      </c>
      <c r="C4" s="41" t="s">
        <v>84</v>
      </c>
      <c r="D4" s="43" t="s">
        <v>85</v>
      </c>
      <c r="E4" s="41" t="s">
        <v>86</v>
      </c>
      <c r="F4" s="41" t="s">
        <v>87</v>
      </c>
      <c r="G4" s="44" t="s">
        <v>88</v>
      </c>
      <c r="H4" s="45" t="s">
        <v>89</v>
      </c>
      <c r="I4" s="45"/>
      <c r="IT4" s="35"/>
      <c r="IU4" s="35"/>
      <c r="IV4" s="35"/>
    </row>
    <row r="5" spans="1:256" s="40" customFormat="1" ht="15" customHeight="1">
      <c r="A5" s="41"/>
      <c r="B5" s="41"/>
      <c r="C5" s="41"/>
      <c r="D5" s="43"/>
      <c r="E5" s="41"/>
      <c r="F5" s="41"/>
      <c r="G5" s="44"/>
      <c r="H5" s="45"/>
      <c r="I5" s="45"/>
      <c r="IT5" s="35"/>
      <c r="IU5" s="35"/>
      <c r="IV5" s="35"/>
    </row>
    <row r="6" spans="1:256" s="40" customFormat="1" ht="27" customHeight="1">
      <c r="A6" s="46">
        <v>1</v>
      </c>
      <c r="B6" s="46"/>
      <c r="C6" s="46"/>
      <c r="D6" s="47"/>
      <c r="E6" s="48"/>
      <c r="F6" s="49"/>
      <c r="G6" s="46"/>
      <c r="H6" s="50"/>
      <c r="I6" s="51"/>
      <c r="IT6" s="35"/>
      <c r="IU6" s="35"/>
      <c r="IV6" s="35"/>
    </row>
    <row r="7" spans="1:256" s="40" customFormat="1" ht="27" customHeight="1">
      <c r="A7" s="38">
        <v>2</v>
      </c>
      <c r="B7" s="39"/>
      <c r="C7" s="39"/>
      <c r="D7" s="52"/>
      <c r="E7" s="53"/>
      <c r="F7" s="53"/>
      <c r="G7" s="38"/>
      <c r="H7" s="50"/>
      <c r="I7" s="51"/>
      <c r="IT7" s="35"/>
      <c r="IU7" s="35"/>
      <c r="IV7" s="35"/>
    </row>
    <row r="8" spans="1:256" s="40" customFormat="1" ht="27" customHeight="1">
      <c r="A8" s="39">
        <v>3</v>
      </c>
      <c r="B8" s="39"/>
      <c r="C8" s="39"/>
      <c r="D8" s="50"/>
      <c r="E8" s="54"/>
      <c r="F8" s="54"/>
      <c r="G8" s="39"/>
      <c r="H8" s="50"/>
      <c r="I8" s="51"/>
      <c r="IT8" s="35"/>
      <c r="IU8" s="35"/>
      <c r="IV8" s="35"/>
    </row>
    <row r="9" spans="1:256" s="40" customFormat="1" ht="27" customHeight="1">
      <c r="A9" s="39">
        <v>4</v>
      </c>
      <c r="B9" s="39"/>
      <c r="C9" s="39"/>
      <c r="D9" s="50"/>
      <c r="E9" s="54"/>
      <c r="F9" s="54"/>
      <c r="G9" s="39"/>
      <c r="H9" s="50"/>
      <c r="I9" s="51"/>
      <c r="IT9" s="35"/>
      <c r="IU9" s="35"/>
      <c r="IV9" s="35"/>
    </row>
    <row r="10" spans="1:256" s="40" customFormat="1" ht="27" customHeight="1">
      <c r="A10" s="39">
        <v>5</v>
      </c>
      <c r="B10" s="39"/>
      <c r="C10" s="39"/>
      <c r="D10" s="50"/>
      <c r="E10" s="54"/>
      <c r="F10" s="54"/>
      <c r="G10" s="39"/>
      <c r="H10" s="50"/>
      <c r="I10" s="51"/>
      <c r="IT10" s="35"/>
      <c r="IU10" s="35"/>
      <c r="IV10" s="35"/>
    </row>
    <row r="11" spans="1:256" s="40" customFormat="1" ht="27" customHeight="1">
      <c r="A11" s="39">
        <v>6</v>
      </c>
      <c r="B11" s="39"/>
      <c r="C11" s="39"/>
      <c r="D11" s="50"/>
      <c r="E11" s="54"/>
      <c r="F11" s="54"/>
      <c r="G11" s="39"/>
      <c r="H11" s="50"/>
      <c r="I11" s="51"/>
      <c r="IT11" s="35"/>
      <c r="IU11" s="35"/>
      <c r="IV11" s="35"/>
    </row>
    <row r="12" spans="1:256" s="40" customFormat="1" ht="27" customHeight="1">
      <c r="A12" s="39">
        <v>7</v>
      </c>
      <c r="B12" s="39"/>
      <c r="C12" s="39"/>
      <c r="D12" s="50"/>
      <c r="E12" s="54"/>
      <c r="F12" s="54"/>
      <c r="G12" s="39"/>
      <c r="H12" s="50"/>
      <c r="I12" s="51"/>
      <c r="IT12" s="35"/>
      <c r="IU12" s="35"/>
      <c r="IV12" s="35"/>
    </row>
    <row r="13" spans="1:256" s="40" customFormat="1" ht="27" customHeight="1">
      <c r="A13" s="39">
        <v>8</v>
      </c>
      <c r="B13" s="39"/>
      <c r="C13" s="39"/>
      <c r="D13" s="50"/>
      <c r="E13" s="54"/>
      <c r="F13" s="54"/>
      <c r="G13" s="39"/>
      <c r="H13" s="50"/>
      <c r="I13" s="51"/>
      <c r="IT13" s="35"/>
      <c r="IU13" s="35"/>
      <c r="IV13" s="35"/>
    </row>
    <row r="14" spans="1:256" s="40" customFormat="1" ht="27" customHeight="1">
      <c r="A14" s="39">
        <v>9</v>
      </c>
      <c r="B14" s="39"/>
      <c r="C14" s="39"/>
      <c r="D14" s="50"/>
      <c r="E14" s="54"/>
      <c r="F14" s="54"/>
      <c r="G14" s="39"/>
      <c r="H14" s="50"/>
      <c r="I14" s="51"/>
      <c r="IT14" s="35"/>
      <c r="IU14" s="35"/>
      <c r="IV14" s="35"/>
    </row>
    <row r="15" spans="1:256" s="40" customFormat="1" ht="27" customHeight="1">
      <c r="A15" s="39">
        <v>10</v>
      </c>
      <c r="B15" s="39"/>
      <c r="C15" s="39"/>
      <c r="D15" s="50"/>
      <c r="E15" s="54"/>
      <c r="F15" s="54"/>
      <c r="G15" s="39"/>
      <c r="H15" s="50"/>
      <c r="I15" s="51"/>
      <c r="IT15" s="35"/>
      <c r="IU15" s="35"/>
      <c r="IV15" s="35"/>
    </row>
    <row r="16" spans="1:256" s="40" customFormat="1" ht="27" customHeight="1">
      <c r="A16" s="39">
        <v>11</v>
      </c>
      <c r="B16" s="39"/>
      <c r="C16" s="39"/>
      <c r="D16" s="50"/>
      <c r="E16" s="54"/>
      <c r="F16" s="54"/>
      <c r="G16" s="39"/>
      <c r="H16" s="50"/>
      <c r="I16" s="51"/>
      <c r="IT16" s="35"/>
      <c r="IU16" s="35"/>
      <c r="IV16" s="35"/>
    </row>
    <row r="17" spans="1:256" s="40" customFormat="1" ht="27" customHeight="1">
      <c r="A17" s="39">
        <v>12</v>
      </c>
      <c r="B17" s="39"/>
      <c r="C17" s="39"/>
      <c r="D17" s="50"/>
      <c r="E17" s="54"/>
      <c r="F17" s="54"/>
      <c r="G17" s="39"/>
      <c r="H17" s="50"/>
      <c r="I17" s="51"/>
      <c r="IT17" s="35"/>
      <c r="IU17" s="35"/>
      <c r="IV17" s="35"/>
    </row>
    <row r="18" spans="1:256" s="40" customFormat="1" ht="27" customHeight="1">
      <c r="A18" s="39">
        <v>13</v>
      </c>
      <c r="B18" s="39"/>
      <c r="C18" s="39"/>
      <c r="D18" s="50"/>
      <c r="E18" s="54"/>
      <c r="F18" s="54"/>
      <c r="G18" s="39"/>
      <c r="H18" s="50"/>
      <c r="I18" s="51"/>
      <c r="IT18" s="35"/>
      <c r="IU18" s="35"/>
      <c r="IV18" s="35"/>
    </row>
    <row r="19" spans="1:256" s="40" customFormat="1" ht="27" customHeight="1">
      <c r="A19" s="39">
        <v>14</v>
      </c>
      <c r="B19" s="39"/>
      <c r="C19" s="39"/>
      <c r="D19" s="50"/>
      <c r="E19" s="54"/>
      <c r="F19" s="54"/>
      <c r="G19" s="39"/>
      <c r="H19" s="50"/>
      <c r="I19" s="51"/>
      <c r="IT19" s="35"/>
      <c r="IU19" s="35"/>
      <c r="IV19" s="35"/>
    </row>
    <row r="20" spans="1:256" s="40" customFormat="1" ht="27" customHeight="1">
      <c r="A20" s="39">
        <v>15</v>
      </c>
      <c r="B20" s="39"/>
      <c r="C20" s="55"/>
      <c r="D20" s="50"/>
      <c r="E20" s="54"/>
      <c r="F20" s="54"/>
      <c r="G20" s="39"/>
      <c r="H20" s="50"/>
      <c r="I20" s="51"/>
      <c r="IT20" s="35"/>
      <c r="IU20" s="35"/>
      <c r="IV20" s="35"/>
    </row>
    <row r="21" spans="1:256" s="40" customFormat="1" ht="13.5" customHeight="1">
      <c r="A21" s="56"/>
      <c r="B21" s="57" t="s">
        <v>90</v>
      </c>
      <c r="C21" s="56"/>
      <c r="D21" s="58"/>
      <c r="E21" s="59"/>
      <c r="F21" s="59"/>
      <c r="G21" s="56"/>
      <c r="H21" s="56"/>
      <c r="IT21" s="35"/>
      <c r="IU21" s="35"/>
      <c r="IV21" s="35"/>
    </row>
    <row r="22" spans="1:256" s="40" customFormat="1" ht="13.5">
      <c r="A22" s="56"/>
      <c r="B22" s="56"/>
      <c r="C22" s="56"/>
      <c r="D22" s="56"/>
      <c r="E22" s="59"/>
      <c r="F22" s="59"/>
      <c r="G22" s="56"/>
      <c r="H22" s="56"/>
      <c r="IT22" s="35"/>
      <c r="IU22" s="35"/>
      <c r="IV22" s="35"/>
    </row>
    <row r="23" spans="2:8" s="60" customFormat="1" ht="14.25">
      <c r="B23" s="61" t="s">
        <v>91</v>
      </c>
      <c r="C23" s="62"/>
      <c r="D23" s="62"/>
      <c r="E23" s="62"/>
      <c r="F23" s="62"/>
      <c r="G23" s="62"/>
      <c r="H23" s="62"/>
    </row>
    <row r="24" spans="2:256" s="60" customFormat="1" ht="13.5">
      <c r="B24" s="57" t="s">
        <v>92</v>
      </c>
      <c r="C24" s="57"/>
      <c r="D24" s="63">
        <v>2000</v>
      </c>
      <c r="E24" s="64">
        <v>0</v>
      </c>
      <c r="F24" s="65">
        <f aca="true" t="shared" si="0" ref="F24:F27">D24*E24</f>
        <v>0</v>
      </c>
      <c r="IV24" s="35"/>
    </row>
    <row r="25" spans="2:256" s="60" customFormat="1" ht="13.5">
      <c r="B25" s="62" t="s">
        <v>93</v>
      </c>
      <c r="C25" s="57"/>
      <c r="D25" s="63">
        <v>3000</v>
      </c>
      <c r="E25" s="64">
        <v>0</v>
      </c>
      <c r="F25" s="65">
        <f t="shared" si="0"/>
        <v>0</v>
      </c>
      <c r="IV25" s="35"/>
    </row>
    <row r="26" spans="2:256" s="60" customFormat="1" ht="13.5">
      <c r="B26" s="62"/>
      <c r="C26" s="57"/>
      <c r="D26" s="63"/>
      <c r="E26" s="64">
        <v>0</v>
      </c>
      <c r="F26" s="65">
        <f t="shared" si="0"/>
        <v>0</v>
      </c>
      <c r="IV26" s="35"/>
    </row>
    <row r="27" spans="2:256" s="60" customFormat="1" ht="13.5">
      <c r="B27" s="62"/>
      <c r="C27" s="57"/>
      <c r="D27" s="63"/>
      <c r="E27" s="64">
        <v>0</v>
      </c>
      <c r="F27" s="65">
        <f t="shared" si="0"/>
        <v>0</v>
      </c>
      <c r="IV27" s="35"/>
    </row>
    <row r="28" spans="2:6" ht="13.5">
      <c r="B28" s="66"/>
      <c r="C28" s="66"/>
      <c r="D28" s="66"/>
      <c r="E28" s="62" t="s">
        <v>94</v>
      </c>
      <c r="F28" s="65">
        <f>SUM(F24:F27)</f>
        <v>0</v>
      </c>
    </row>
    <row r="29" spans="2:10" s="60" customFormat="1" ht="13.5">
      <c r="B29" s="62"/>
      <c r="C29" s="62"/>
      <c r="G29" s="35"/>
      <c r="H29" s="35"/>
      <c r="I29" s="35"/>
      <c r="J29" s="62"/>
    </row>
    <row r="30" spans="2:10" s="60" customFormat="1" ht="12">
      <c r="B30" s="62"/>
      <c r="C30" s="54" t="s">
        <v>95</v>
      </c>
      <c r="D30" s="54" t="s">
        <v>96</v>
      </c>
      <c r="E30" s="54"/>
      <c r="G30" s="62"/>
      <c r="H30" s="67"/>
      <c r="I30" s="65"/>
      <c r="J30" s="62"/>
    </row>
    <row r="31" spans="2:6" ht="13.5">
      <c r="B31" s="68"/>
      <c r="C31" s="54" t="s">
        <v>97</v>
      </c>
      <c r="D31" s="69">
        <v>0</v>
      </c>
      <c r="E31" s="70">
        <v>0</v>
      </c>
      <c r="F31" s="68"/>
    </row>
    <row r="32" spans="2:6" ht="13.5">
      <c r="B32" s="68"/>
      <c r="C32" s="71" t="s">
        <v>98</v>
      </c>
      <c r="D32" s="69">
        <v>0</v>
      </c>
      <c r="E32" s="70">
        <v>0</v>
      </c>
      <c r="F32" s="72"/>
    </row>
    <row r="33" spans="1:9" s="40" customFormat="1" ht="12">
      <c r="A33" s="73"/>
      <c r="B33" s="72"/>
      <c r="C33" s="72"/>
      <c r="D33" s="59"/>
      <c r="E33" s="59"/>
      <c r="F33" s="59"/>
      <c r="G33" s="59"/>
      <c r="H33" s="59"/>
      <c r="I33" s="72"/>
    </row>
    <row r="34" spans="1:9" s="40" customFormat="1" ht="13.5">
      <c r="A34" s="73"/>
      <c r="B34" s="74" t="s">
        <v>99</v>
      </c>
      <c r="C34" s="74"/>
      <c r="D34" s="57"/>
      <c r="E34" s="57"/>
      <c r="F34" s="57"/>
      <c r="G34" s="75"/>
      <c r="H34" s="75"/>
      <c r="I34" s="76"/>
    </row>
    <row r="35" spans="1:9" s="40" customFormat="1" ht="13.5">
      <c r="A35" s="73"/>
      <c r="B35" s="74" t="s">
        <v>100</v>
      </c>
      <c r="C35" s="74"/>
      <c r="D35" s="57"/>
      <c r="E35" s="57"/>
      <c r="F35" s="57"/>
      <c r="G35" s="72"/>
      <c r="H35" s="72"/>
      <c r="I35" s="72"/>
    </row>
    <row r="36" spans="1:9" s="40" customFormat="1" ht="13.5">
      <c r="A36" s="73"/>
      <c r="B36" s="74" t="s">
        <v>101</v>
      </c>
      <c r="C36" s="74"/>
      <c r="D36" s="57"/>
      <c r="E36" s="57"/>
      <c r="F36" s="57"/>
      <c r="G36" s="72"/>
      <c r="H36" s="72"/>
      <c r="I36" s="75"/>
    </row>
    <row r="37" spans="1:9" s="40" customFormat="1" ht="13.5">
      <c r="A37" s="73"/>
      <c r="B37" s="74" t="s">
        <v>102</v>
      </c>
      <c r="C37" s="74"/>
      <c r="D37" s="57"/>
      <c r="E37" s="57"/>
      <c r="F37" s="57"/>
      <c r="G37" s="72"/>
      <c r="H37" s="72"/>
      <c r="I37" s="76"/>
    </row>
    <row r="38" spans="1:9" s="40" customFormat="1" ht="13.5">
      <c r="A38" s="73"/>
      <c r="B38" s="74" t="s">
        <v>103</v>
      </c>
      <c r="C38" s="74"/>
      <c r="D38" s="57"/>
      <c r="E38" s="57"/>
      <c r="F38" s="57"/>
      <c r="G38" s="72"/>
      <c r="H38" s="72"/>
      <c r="I38" s="76"/>
    </row>
    <row r="39" spans="2:9" ht="13.5">
      <c r="B39" s="77" t="s">
        <v>104</v>
      </c>
      <c r="C39" s="77"/>
      <c r="D39" s="77"/>
      <c r="E39" s="77"/>
      <c r="F39" s="78"/>
      <c r="I39" s="34"/>
    </row>
    <row r="40" spans="2:9" ht="13.5">
      <c r="B40" s="77" t="s">
        <v>105</v>
      </c>
      <c r="C40" s="77"/>
      <c r="D40" s="77"/>
      <c r="E40" s="77"/>
      <c r="F40" s="78"/>
      <c r="I40" s="34"/>
    </row>
    <row r="41" spans="9:11" ht="13.5">
      <c r="I41" s="34"/>
      <c r="J41" s="34"/>
      <c r="K41" s="79" t="s">
        <v>106</v>
      </c>
    </row>
    <row r="42" spans="2:12" ht="21">
      <c r="B42" s="80" t="s">
        <v>107</v>
      </c>
      <c r="I42" s="34"/>
      <c r="J42" s="34"/>
      <c r="K42" s="81" t="s">
        <v>83</v>
      </c>
      <c r="L42" s="35" t="s">
        <v>84</v>
      </c>
    </row>
    <row r="43" spans="9:12" ht="13.5">
      <c r="I43" s="34"/>
      <c r="J43" s="34"/>
      <c r="K43" s="79" t="s">
        <v>108</v>
      </c>
      <c r="L43" s="35" t="s">
        <v>109</v>
      </c>
    </row>
    <row r="44" spans="9:12" ht="13.5">
      <c r="I44" s="34"/>
      <c r="J44" s="34"/>
      <c r="K44" s="79" t="s">
        <v>110</v>
      </c>
      <c r="L44" s="35" t="s">
        <v>111</v>
      </c>
    </row>
    <row r="45" spans="9:12" ht="13.5">
      <c r="I45" s="34"/>
      <c r="J45" s="34"/>
      <c r="K45" s="79" t="s">
        <v>112</v>
      </c>
      <c r="L45" s="35" t="s">
        <v>113</v>
      </c>
    </row>
    <row r="46" spans="9:12" ht="13.5">
      <c r="I46" s="34"/>
      <c r="J46" s="34"/>
      <c r="K46" s="81" t="s">
        <v>114</v>
      </c>
      <c r="L46" s="35" t="s">
        <v>115</v>
      </c>
    </row>
    <row r="47" spans="9:12" ht="13.5">
      <c r="I47" s="34"/>
      <c r="J47" s="34"/>
      <c r="K47" s="81"/>
      <c r="L47" s="35" t="s">
        <v>116</v>
      </c>
    </row>
    <row r="48" spans="9:12" ht="13.5">
      <c r="I48" s="34"/>
      <c r="J48" s="34"/>
      <c r="K48" s="81"/>
      <c r="L48" s="35" t="s">
        <v>117</v>
      </c>
    </row>
    <row r="49" spans="9:12" ht="13.5">
      <c r="I49" s="34"/>
      <c r="J49" s="34"/>
      <c r="L49" s="35" t="s">
        <v>118</v>
      </c>
    </row>
    <row r="50" spans="9:12" ht="13.5">
      <c r="I50" s="34"/>
      <c r="J50" s="34"/>
      <c r="L50" s="35" t="s">
        <v>119</v>
      </c>
    </row>
    <row r="51" spans="9:12" ht="13.5">
      <c r="I51" s="34"/>
      <c r="J51" s="34"/>
      <c r="L51" s="35" t="s">
        <v>120</v>
      </c>
    </row>
    <row r="52" spans="9:12" ht="13.5">
      <c r="I52" s="34"/>
      <c r="J52" s="34"/>
      <c r="L52" s="35" t="s">
        <v>121</v>
      </c>
    </row>
    <row r="53" spans="9:12" ht="13.5">
      <c r="I53" s="34"/>
      <c r="J53" s="34"/>
      <c r="L53" s="35" t="s">
        <v>122</v>
      </c>
    </row>
    <row r="54" spans="9:12" ht="13.5">
      <c r="I54" s="34"/>
      <c r="J54" s="34"/>
      <c r="L54" s="35" t="s">
        <v>123</v>
      </c>
    </row>
    <row r="55" spans="9:12" ht="13.5">
      <c r="I55" s="34"/>
      <c r="J55" s="34"/>
      <c r="L55" s="35" t="s">
        <v>124</v>
      </c>
    </row>
    <row r="56" spans="9:12" ht="13.5">
      <c r="I56" s="34"/>
      <c r="J56" s="34"/>
      <c r="L56" s="35" t="s">
        <v>125</v>
      </c>
    </row>
    <row r="57" spans="9:12" ht="13.5">
      <c r="I57" s="34"/>
      <c r="J57" s="34"/>
      <c r="L57" s="35" t="s">
        <v>126</v>
      </c>
    </row>
    <row r="58" spans="9:12" ht="13.5">
      <c r="I58" s="34"/>
      <c r="J58" s="34"/>
      <c r="L58" s="35" t="s">
        <v>127</v>
      </c>
    </row>
    <row r="59" spans="9:12" ht="13.5">
      <c r="I59" s="34"/>
      <c r="J59" s="34"/>
      <c r="L59" s="35" t="s">
        <v>128</v>
      </c>
    </row>
    <row r="81" spans="1:256" s="82" customFormat="1" ht="13.5">
      <c r="A81" s="34"/>
      <c r="B81" s="34"/>
      <c r="C81" s="34"/>
      <c r="D81" s="34"/>
      <c r="E81" s="34"/>
      <c r="F81" s="34"/>
      <c r="G81" s="34"/>
      <c r="H81" s="34"/>
      <c r="IT81" s="35"/>
      <c r="IU81" s="35"/>
      <c r="IV81" s="35"/>
    </row>
    <row r="82" spans="1:256" s="82" customFormat="1" ht="13.5">
      <c r="A82" s="34"/>
      <c r="B82" s="34"/>
      <c r="C82" s="34"/>
      <c r="D82" s="34"/>
      <c r="E82" s="34"/>
      <c r="F82" s="34"/>
      <c r="G82" s="34"/>
      <c r="H82" s="34"/>
      <c r="IT82" s="35"/>
      <c r="IU82" s="35"/>
      <c r="IV82" s="35"/>
    </row>
    <row r="83" spans="1:256" s="82" customFormat="1" ht="13.5">
      <c r="A83" s="34"/>
      <c r="B83" s="34"/>
      <c r="C83" s="34"/>
      <c r="D83" s="34"/>
      <c r="E83" s="34"/>
      <c r="F83" s="34"/>
      <c r="G83" s="34"/>
      <c r="H83" s="34"/>
      <c r="IT83" s="35"/>
      <c r="IU83" s="35"/>
      <c r="IV83" s="35"/>
    </row>
    <row r="84" spans="1:256" s="82" customFormat="1" ht="13.5">
      <c r="A84" s="34"/>
      <c r="B84" s="34"/>
      <c r="C84" s="34"/>
      <c r="D84" s="34"/>
      <c r="E84" s="34"/>
      <c r="F84" s="34"/>
      <c r="G84" s="34"/>
      <c r="H84" s="34"/>
      <c r="IT84" s="35"/>
      <c r="IU84" s="35"/>
      <c r="IV84" s="35"/>
    </row>
    <row r="85" spans="1:256" s="82" customFormat="1" ht="13.5">
      <c r="A85" s="34"/>
      <c r="B85" s="34"/>
      <c r="C85" s="34"/>
      <c r="D85" s="34"/>
      <c r="E85" s="34"/>
      <c r="F85" s="34"/>
      <c r="G85" s="34"/>
      <c r="H85" s="34"/>
      <c r="IT85" s="35"/>
      <c r="IU85" s="35"/>
      <c r="IV85" s="35"/>
    </row>
    <row r="86" spans="1:256" s="82" customFormat="1" ht="13.5">
      <c r="A86" s="34"/>
      <c r="B86" s="34"/>
      <c r="C86" s="34"/>
      <c r="D86" s="34"/>
      <c r="E86" s="34"/>
      <c r="F86" s="34"/>
      <c r="G86" s="34"/>
      <c r="H86" s="34"/>
      <c r="IT86" s="35"/>
      <c r="IU86" s="35"/>
      <c r="IV86" s="35"/>
    </row>
    <row r="87" spans="1:256" s="82" customFormat="1" ht="13.5">
      <c r="A87" s="34"/>
      <c r="B87" s="34"/>
      <c r="C87" s="34"/>
      <c r="D87" s="34"/>
      <c r="E87" s="34"/>
      <c r="F87" s="34"/>
      <c r="G87" s="34"/>
      <c r="H87" s="34"/>
      <c r="IT87" s="35"/>
      <c r="IU87" s="35"/>
      <c r="IV87" s="35"/>
    </row>
    <row r="88" spans="1:256" s="82" customFormat="1" ht="13.5">
      <c r="A88" s="34"/>
      <c r="B88" s="34"/>
      <c r="C88" s="34"/>
      <c r="D88" s="34"/>
      <c r="E88" s="34"/>
      <c r="F88" s="34"/>
      <c r="G88" s="34"/>
      <c r="H88" s="34"/>
      <c r="IT88" s="35"/>
      <c r="IU88" s="35"/>
      <c r="IV88" s="35"/>
    </row>
    <row r="89" spans="1:256" s="82" customFormat="1" ht="13.5">
      <c r="A89" s="34"/>
      <c r="B89" s="34"/>
      <c r="C89" s="34"/>
      <c r="D89" s="34"/>
      <c r="E89" s="34"/>
      <c r="F89" s="34"/>
      <c r="G89" s="34"/>
      <c r="H89" s="34"/>
      <c r="IT89" s="35"/>
      <c r="IU89" s="35"/>
      <c r="IV89" s="35"/>
    </row>
    <row r="90" spans="1:256" s="82" customFormat="1" ht="13.5">
      <c r="A90" s="34"/>
      <c r="B90" s="34"/>
      <c r="C90" s="34"/>
      <c r="D90" s="34"/>
      <c r="E90" s="34"/>
      <c r="F90" s="34"/>
      <c r="G90" s="34"/>
      <c r="H90" s="34"/>
      <c r="IT90" s="35"/>
      <c r="IU90" s="35"/>
      <c r="IV90" s="35"/>
    </row>
  </sheetData>
  <sheetProtection selectLockedCells="1" selectUnlockedCells="1"/>
  <mergeCells count="20">
    <mergeCell ref="A1:G1"/>
    <mergeCell ref="A4:A5"/>
    <mergeCell ref="B4:B5"/>
    <mergeCell ref="C4:C5"/>
    <mergeCell ref="D4:D5"/>
    <mergeCell ref="E4:E5"/>
    <mergeCell ref="F4:F5"/>
    <mergeCell ref="G4:G5"/>
    <mergeCell ref="H4:I5"/>
    <mergeCell ref="D30:E30"/>
    <mergeCell ref="B34:C34"/>
    <mergeCell ref="D34:F34"/>
    <mergeCell ref="B35:C35"/>
    <mergeCell ref="D35:F35"/>
    <mergeCell ref="B36:C36"/>
    <mergeCell ref="D36:F36"/>
    <mergeCell ref="B37:C37"/>
    <mergeCell ref="D37:F37"/>
    <mergeCell ref="B38:C38"/>
    <mergeCell ref="D38:F38"/>
  </mergeCells>
  <dataValidations count="2">
    <dataValidation type="list" allowBlank="1" showErrorMessage="1" sqref="C4:C21">
      <formula1>$L$42:$L$59</formula1>
      <formula2>0</formula2>
    </dataValidation>
    <dataValidation type="list" allowBlank="1" showErrorMessage="1" sqref="B4 B6:B20">
      <formula1>$K$42:$K$48</formula1>
      <formula2>0</formula2>
    </dataValidation>
  </dataValidations>
  <printOptions/>
  <pageMargins left="0.7875" right="0.39375" top="0.7875" bottom="0.7875" header="0.5118055555555555" footer="0.5118055555555555"/>
  <pageSetup fitToHeight="1" fitToWidth="1" horizontalDpi="300" verticalDpi="300"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福岡電機工業株式会社</dc:creator>
  <cp:keywords/>
  <dc:description/>
  <cp:lastModifiedBy/>
  <cp:lastPrinted>2019-02-10T05:54:51Z</cp:lastPrinted>
  <dcterms:created xsi:type="dcterms:W3CDTF">2005-04-26T00:08:26Z</dcterms:created>
  <dcterms:modified xsi:type="dcterms:W3CDTF">2020-07-03T12:12:25Z</dcterms:modified>
  <cp:category/>
  <cp:version/>
  <cp:contentType/>
  <cp:contentStatus/>
  <cp:revision>1</cp:revision>
</cp:coreProperties>
</file>