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申込書" sheetId="1" r:id="rId1"/>
  </sheets>
  <definedNames>
    <definedName name="_xlfn.COUNTIFS" hidden="1">#NAME?</definedName>
    <definedName name="_xlnm.Print_Area" localSheetId="0">'申込書'!$A$1:$H$27</definedName>
  </definedNames>
  <calcPr fullCalcOnLoad="1"/>
</workbook>
</file>

<file path=xl/sharedStrings.xml><?xml version="1.0" encoding="utf-8"?>
<sst xmlns="http://schemas.openxmlformats.org/spreadsheetml/2006/main" count="32" uniqueCount="32">
  <si>
    <t>氏名</t>
  </si>
  <si>
    <t>よみがな</t>
  </si>
  <si>
    <t>性別</t>
  </si>
  <si>
    <t>学年</t>
  </si>
  <si>
    <t>備考</t>
  </si>
  <si>
    <t>申込人数</t>
  </si>
  <si>
    <t>参加費</t>
  </si>
  <si>
    <t>円</t>
  </si>
  <si>
    <t>申込代表者</t>
  </si>
  <si>
    <t>住所</t>
  </si>
  <si>
    <t>連絡先</t>
  </si>
  <si>
    <t>メールアドレス</t>
  </si>
  <si>
    <t>団体名・所属</t>
  </si>
  <si>
    <t>申込個数</t>
  </si>
  <si>
    <t>個</t>
  </si>
  <si>
    <t>弁当代</t>
  </si>
  <si>
    <t>２日目昼食弁当申込（お茶付き税込800円）</t>
  </si>
  <si>
    <t>中日本小中学生大会オータムカップ　参加申込書</t>
  </si>
  <si>
    <t>番号</t>
  </si>
  <si>
    <t>部門</t>
  </si>
  <si>
    <t>30m</t>
  </si>
  <si>
    <t>所属（学校名）</t>
  </si>
  <si>
    <t>分類</t>
  </si>
  <si>
    <t>名</t>
  </si>
  <si>
    <t>円</t>
  </si>
  <si>
    <t>例</t>
  </si>
  <si>
    <t>若草　太郎</t>
  </si>
  <si>
    <t>わかくさ　たろう</t>
  </si>
  <si>
    <t>男</t>
  </si>
  <si>
    <t>関市立若草小学校</t>
  </si>
  <si>
    <t>小学5年</t>
  </si>
  <si>
    <t>参　加　費
+
弁　当　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</si>
</sst>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　&quot;"/>
    <numFmt numFmtId="177" formatCode="&quot;¥&quot;#,##0_);[Red]\(&quot;¥&quot;#,##0\)"/>
  </numFmts>
  <fonts count="47">
    <font>
      <sz val="11"/>
      <color theme="1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22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  <font>
      <sz val="2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distributed" vertical="center"/>
    </xf>
    <xf numFmtId="0" fontId="42" fillId="0" borderId="10" xfId="0" applyFont="1" applyBorder="1" applyAlignment="1">
      <alignment horizontal="center" vertical="center"/>
    </xf>
    <xf numFmtId="38" fontId="42" fillId="0" borderId="0" xfId="48" applyFont="1" applyAlignment="1">
      <alignment horizontal="center" vertical="center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>
      <alignment horizontal="distributed" vertical="center"/>
    </xf>
    <xf numFmtId="0" fontId="42" fillId="0" borderId="0" xfId="0" applyFont="1" applyFill="1" applyBorder="1" applyAlignment="1" applyProtection="1">
      <alignment vertical="center"/>
      <protection locked="0"/>
    </xf>
    <xf numFmtId="0" fontId="42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38" fontId="42" fillId="0" borderId="13" xfId="48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38" fontId="42" fillId="0" borderId="14" xfId="48" applyFont="1" applyFill="1" applyBorder="1" applyAlignment="1">
      <alignment horizontal="center" vertical="center"/>
    </xf>
    <xf numFmtId="38" fontId="42" fillId="0" borderId="15" xfId="48" applyFont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 applyProtection="1">
      <alignment horizontal="center" vertical="center"/>
      <protection locked="0"/>
    </xf>
    <xf numFmtId="0" fontId="43" fillId="2" borderId="20" xfId="0" applyFont="1" applyFill="1" applyBorder="1" applyAlignment="1" applyProtection="1">
      <alignment horizontal="center" vertical="center"/>
      <protection locked="0"/>
    </xf>
    <xf numFmtId="0" fontId="43" fillId="2" borderId="21" xfId="0" applyFont="1" applyFill="1" applyBorder="1" applyAlignment="1" applyProtection="1">
      <alignment horizontal="center" vertical="center" wrapText="1"/>
      <protection locked="0"/>
    </xf>
    <xf numFmtId="0" fontId="43" fillId="2" borderId="11" xfId="0" applyFont="1" applyFill="1" applyBorder="1" applyAlignment="1" applyProtection="1">
      <alignment horizontal="center" vertical="center"/>
      <protection locked="0"/>
    </xf>
    <xf numFmtId="0" fontId="43" fillId="2" borderId="22" xfId="0" applyFont="1" applyFill="1" applyBorder="1" applyAlignment="1" applyProtection="1">
      <alignment horizontal="center" vertical="center"/>
      <protection locked="0"/>
    </xf>
    <xf numFmtId="0" fontId="43" fillId="2" borderId="23" xfId="0" applyFont="1" applyFill="1" applyBorder="1" applyAlignment="1" applyProtection="1">
      <alignment horizontal="center" vertical="center" wrapText="1"/>
      <protection locked="0"/>
    </xf>
    <xf numFmtId="0" fontId="43" fillId="2" borderId="24" xfId="0" applyFont="1" applyFill="1" applyBorder="1" applyAlignment="1" applyProtection="1">
      <alignment horizontal="center" vertical="center"/>
      <protection locked="0"/>
    </xf>
    <xf numFmtId="0" fontId="43" fillId="2" borderId="25" xfId="0" applyFont="1" applyFill="1" applyBorder="1" applyAlignment="1" applyProtection="1">
      <alignment horizontal="center" vertical="center"/>
      <protection locked="0"/>
    </xf>
    <xf numFmtId="0" fontId="43" fillId="2" borderId="26" xfId="0" applyFont="1" applyFill="1" applyBorder="1" applyAlignment="1" applyProtection="1">
      <alignment horizontal="center" vertical="center" wrapText="1"/>
      <protection locked="0"/>
    </xf>
    <xf numFmtId="0" fontId="44" fillId="33" borderId="27" xfId="0" applyFont="1" applyFill="1" applyBorder="1" applyAlignment="1">
      <alignment horizontal="distributed" vertical="center" wrapText="1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distributed" vertical="center" wrapText="1"/>
    </xf>
    <xf numFmtId="0" fontId="43" fillId="0" borderId="32" xfId="0" applyFont="1" applyBorder="1" applyAlignment="1">
      <alignment horizontal="distributed" vertical="center"/>
    </xf>
    <xf numFmtId="0" fontId="43" fillId="0" borderId="33" xfId="0" applyFont="1" applyBorder="1" applyAlignment="1">
      <alignment horizontal="distributed" vertical="center"/>
    </xf>
    <xf numFmtId="0" fontId="43" fillId="0" borderId="34" xfId="0" applyFont="1" applyBorder="1" applyAlignment="1">
      <alignment horizontal="distributed" vertical="center"/>
    </xf>
    <xf numFmtId="38" fontId="43" fillId="2" borderId="17" xfId="48" applyFont="1" applyFill="1" applyBorder="1" applyAlignment="1">
      <alignment horizontal="center" vertical="center"/>
    </xf>
    <xf numFmtId="38" fontId="43" fillId="0" borderId="25" xfId="48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5" fillId="0" borderId="35" xfId="0" applyFont="1" applyBorder="1" applyAlignment="1">
      <alignment horizontal="left" vertical="center"/>
    </xf>
    <xf numFmtId="0" fontId="44" fillId="0" borderId="27" xfId="0" applyFont="1" applyBorder="1" applyAlignment="1">
      <alignment horizontal="distributed" vertical="center"/>
    </xf>
    <xf numFmtId="0" fontId="44" fillId="0" borderId="16" xfId="0" applyFont="1" applyBorder="1" applyAlignment="1">
      <alignment horizontal="distributed" vertical="center"/>
    </xf>
    <xf numFmtId="0" fontId="44" fillId="0" borderId="30" xfId="0" applyFont="1" applyBorder="1" applyAlignment="1">
      <alignment horizontal="distributed" vertical="center"/>
    </xf>
    <xf numFmtId="0" fontId="44" fillId="0" borderId="24" xfId="0" applyFont="1" applyBorder="1" applyAlignment="1">
      <alignment horizontal="distributed" vertical="center"/>
    </xf>
    <xf numFmtId="0" fontId="46" fillId="0" borderId="0" xfId="0" applyFont="1" applyAlignment="1">
      <alignment horizontal="center" vertical="center"/>
    </xf>
    <xf numFmtId="0" fontId="43" fillId="2" borderId="22" xfId="0" applyFont="1" applyFill="1" applyBorder="1" applyAlignment="1">
      <alignment horizontal="center" vertical="center"/>
    </xf>
    <xf numFmtId="0" fontId="43" fillId="2" borderId="36" xfId="0" applyFont="1" applyFill="1" applyBorder="1" applyAlignment="1">
      <alignment horizontal="center" vertical="center"/>
    </xf>
    <xf numFmtId="0" fontId="43" fillId="2" borderId="37" xfId="0" applyFont="1" applyFill="1" applyBorder="1" applyAlignment="1">
      <alignment horizontal="center" vertical="center"/>
    </xf>
    <xf numFmtId="0" fontId="43" fillId="2" borderId="25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44" fillId="0" borderId="38" xfId="0" applyFont="1" applyBorder="1" applyAlignment="1">
      <alignment horizontal="distributed" vertical="center"/>
    </xf>
    <xf numFmtId="0" fontId="44" fillId="0" borderId="39" xfId="0" applyFont="1" applyBorder="1" applyAlignment="1">
      <alignment horizontal="distributed" vertical="center"/>
    </xf>
    <xf numFmtId="0" fontId="44" fillId="0" borderId="40" xfId="0" applyFont="1" applyBorder="1" applyAlignment="1">
      <alignment horizontal="distributed" vertical="center"/>
    </xf>
    <xf numFmtId="0" fontId="44" fillId="0" borderId="41" xfId="0" applyFont="1" applyBorder="1" applyAlignment="1">
      <alignment horizontal="distributed" vertical="center"/>
    </xf>
    <xf numFmtId="0" fontId="44" fillId="0" borderId="42" xfId="0" applyFont="1" applyBorder="1" applyAlignment="1">
      <alignment horizontal="distributed" vertical="center"/>
    </xf>
    <xf numFmtId="0" fontId="44" fillId="0" borderId="43" xfId="0" applyFont="1" applyBorder="1" applyAlignment="1">
      <alignment horizontal="distributed" vertical="center"/>
    </xf>
    <xf numFmtId="0" fontId="43" fillId="2" borderId="17" xfId="0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/>
    </xf>
    <xf numFmtId="0" fontId="44" fillId="0" borderId="44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177" fontId="43" fillId="0" borderId="48" xfId="0" applyNumberFormat="1" applyFont="1" applyBorder="1" applyAlignment="1">
      <alignment horizontal="center" vertical="center" wrapText="1"/>
    </xf>
    <xf numFmtId="177" fontId="43" fillId="0" borderId="49" xfId="0" applyNumberFormat="1" applyFont="1" applyBorder="1" applyAlignment="1">
      <alignment horizontal="center" vertical="center"/>
    </xf>
    <xf numFmtId="176" fontId="42" fillId="0" borderId="0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="60" zoomScaleNormal="70" zoomScalePageLayoutView="0" workbookViewId="0" topLeftCell="A1">
      <selection activeCell="B5" sqref="B5"/>
    </sheetView>
  </sheetViews>
  <sheetFormatPr defaultColWidth="8.875" defaultRowHeight="13.5"/>
  <cols>
    <col min="1" max="1" width="8.875" style="1" customWidth="1"/>
    <col min="2" max="2" width="35.75390625" style="1" customWidth="1"/>
    <col min="3" max="3" width="30.75390625" style="1" customWidth="1"/>
    <col min="4" max="4" width="10.75390625" style="1" customWidth="1"/>
    <col min="5" max="5" width="40.75390625" style="2" customWidth="1"/>
    <col min="6" max="7" width="15.75390625" style="1" customWidth="1"/>
    <col min="8" max="8" width="36.375" style="1" customWidth="1"/>
    <col min="9" max="9" width="10.75390625" style="1" customWidth="1"/>
    <col min="10" max="10" width="15.625" style="2" bestFit="1" customWidth="1"/>
    <col min="11" max="16384" width="8.875" style="1" customWidth="1"/>
  </cols>
  <sheetData>
    <row r="1" spans="1:9" ht="30" customHeight="1">
      <c r="A1" s="44" t="s">
        <v>17</v>
      </c>
      <c r="B1" s="44"/>
      <c r="C1" s="44"/>
      <c r="D1" s="44"/>
      <c r="E1" s="44"/>
      <c r="F1" s="44"/>
      <c r="G1" s="44"/>
      <c r="H1" s="44"/>
      <c r="I1" s="44"/>
    </row>
    <row r="2" ht="15" thickBot="1"/>
    <row r="3" spans="1:10" s="3" customFormat="1" ht="30" customHeight="1" thickBot="1">
      <c r="A3" s="32" t="s">
        <v>18</v>
      </c>
      <c r="B3" s="33" t="s">
        <v>0</v>
      </c>
      <c r="C3" s="33" t="s">
        <v>1</v>
      </c>
      <c r="D3" s="33" t="s">
        <v>2</v>
      </c>
      <c r="E3" s="33" t="s">
        <v>21</v>
      </c>
      <c r="F3" s="33" t="s">
        <v>3</v>
      </c>
      <c r="G3" s="34" t="s">
        <v>19</v>
      </c>
      <c r="H3" s="35" t="s">
        <v>4</v>
      </c>
      <c r="I3" s="7"/>
      <c r="J3" s="9" t="s">
        <v>22</v>
      </c>
    </row>
    <row r="4" spans="1:10" s="3" customFormat="1" ht="34.5" customHeight="1">
      <c r="A4" s="28" t="s">
        <v>25</v>
      </c>
      <c r="B4" s="16" t="s">
        <v>26</v>
      </c>
      <c r="C4" s="16" t="s">
        <v>27</v>
      </c>
      <c r="D4" s="16" t="s">
        <v>28</v>
      </c>
      <c r="E4" s="16" t="s">
        <v>29</v>
      </c>
      <c r="F4" s="16" t="s">
        <v>30</v>
      </c>
      <c r="G4" s="17" t="s">
        <v>20</v>
      </c>
      <c r="H4" s="18"/>
      <c r="I4" s="7"/>
      <c r="J4" s="9"/>
    </row>
    <row r="5" spans="1:10" ht="34.5" customHeight="1">
      <c r="A5" s="29">
        <v>1</v>
      </c>
      <c r="B5" s="19"/>
      <c r="C5" s="19"/>
      <c r="D5" s="19"/>
      <c r="E5" s="19"/>
      <c r="F5" s="19"/>
      <c r="G5" s="20"/>
      <c r="H5" s="21"/>
      <c r="I5" s="8"/>
      <c r="J5" s="10">
        <f>IF(F5="","",IF(_xlfn.COUNTIFS(F5,"小学*")&gt;0,"小学生",IF(_xlfn.COUNTIFS(F5,"中学*")&gt;0,"中学生","オープン参加")))</f>
      </c>
    </row>
    <row r="6" spans="1:10" ht="34.5" customHeight="1">
      <c r="A6" s="30">
        <v>2</v>
      </c>
      <c r="B6" s="22"/>
      <c r="C6" s="22"/>
      <c r="D6" s="22"/>
      <c r="E6" s="22"/>
      <c r="F6" s="22"/>
      <c r="G6" s="23"/>
      <c r="H6" s="24"/>
      <c r="I6" s="8"/>
      <c r="J6" s="10">
        <f aca="true" t="shared" si="0" ref="J6:J14">IF(F6="","",IF(_xlfn.COUNTIFS(F6,"小学*")&gt;0,"小学生",IF(_xlfn.COUNTIFS(F6,"中学*")&gt;0,"中学生","オープン参加")))</f>
      </c>
    </row>
    <row r="7" spans="1:10" ht="34.5" customHeight="1">
      <c r="A7" s="30">
        <v>3</v>
      </c>
      <c r="B7" s="22"/>
      <c r="C7" s="22"/>
      <c r="D7" s="22"/>
      <c r="E7" s="22"/>
      <c r="F7" s="22"/>
      <c r="G7" s="23"/>
      <c r="H7" s="24"/>
      <c r="I7" s="8"/>
      <c r="J7" s="10">
        <f t="shared" si="0"/>
      </c>
    </row>
    <row r="8" spans="1:10" ht="34.5" customHeight="1">
      <c r="A8" s="30">
        <v>4</v>
      </c>
      <c r="B8" s="22"/>
      <c r="C8" s="22"/>
      <c r="D8" s="22"/>
      <c r="E8" s="22"/>
      <c r="F8" s="22"/>
      <c r="G8" s="23"/>
      <c r="H8" s="24"/>
      <c r="I8" s="8"/>
      <c r="J8" s="10">
        <f t="shared" si="0"/>
      </c>
    </row>
    <row r="9" spans="1:10" ht="34.5" customHeight="1">
      <c r="A9" s="30">
        <v>5</v>
      </c>
      <c r="B9" s="22"/>
      <c r="C9" s="22"/>
      <c r="D9" s="22"/>
      <c r="E9" s="22"/>
      <c r="F9" s="22"/>
      <c r="G9" s="23"/>
      <c r="H9" s="24"/>
      <c r="I9" s="8"/>
      <c r="J9" s="10">
        <f t="shared" si="0"/>
      </c>
    </row>
    <row r="10" spans="1:10" ht="34.5" customHeight="1">
      <c r="A10" s="30">
        <v>6</v>
      </c>
      <c r="B10" s="22"/>
      <c r="C10" s="22"/>
      <c r="D10" s="22"/>
      <c r="E10" s="22"/>
      <c r="F10" s="22"/>
      <c r="G10" s="23"/>
      <c r="H10" s="24"/>
      <c r="I10" s="8"/>
      <c r="J10" s="10">
        <f t="shared" si="0"/>
      </c>
    </row>
    <row r="11" spans="1:10" ht="34.5" customHeight="1">
      <c r="A11" s="30">
        <v>7</v>
      </c>
      <c r="B11" s="22"/>
      <c r="C11" s="22"/>
      <c r="D11" s="22"/>
      <c r="E11" s="22"/>
      <c r="F11" s="22"/>
      <c r="G11" s="23"/>
      <c r="H11" s="24"/>
      <c r="I11" s="8"/>
      <c r="J11" s="10">
        <f t="shared" si="0"/>
      </c>
    </row>
    <row r="12" spans="1:10" ht="34.5" customHeight="1">
      <c r="A12" s="30">
        <v>8</v>
      </c>
      <c r="B12" s="22"/>
      <c r="C12" s="22"/>
      <c r="D12" s="22"/>
      <c r="E12" s="22"/>
      <c r="F12" s="22"/>
      <c r="G12" s="23"/>
      <c r="H12" s="24"/>
      <c r="I12" s="8"/>
      <c r="J12" s="10">
        <f t="shared" si="0"/>
      </c>
    </row>
    <row r="13" spans="1:10" ht="34.5" customHeight="1">
      <c r="A13" s="30">
        <v>9</v>
      </c>
      <c r="B13" s="22"/>
      <c r="C13" s="22"/>
      <c r="D13" s="22"/>
      <c r="E13" s="22"/>
      <c r="F13" s="22"/>
      <c r="G13" s="23"/>
      <c r="H13" s="24"/>
      <c r="I13" s="8"/>
      <c r="J13" s="10">
        <f t="shared" si="0"/>
      </c>
    </row>
    <row r="14" spans="1:10" ht="34.5" customHeight="1" thickBot="1">
      <c r="A14" s="31">
        <v>10</v>
      </c>
      <c r="B14" s="25"/>
      <c r="C14" s="25"/>
      <c r="D14" s="25"/>
      <c r="E14" s="25"/>
      <c r="F14" s="25"/>
      <c r="G14" s="26"/>
      <c r="H14" s="27"/>
      <c r="I14" s="8"/>
      <c r="J14" s="10">
        <f t="shared" si="0"/>
      </c>
    </row>
    <row r="15" ht="9.75" customHeight="1" thickBot="1"/>
    <row r="16" spans="1:5" ht="34.5" customHeight="1">
      <c r="A16" s="40" t="s">
        <v>5</v>
      </c>
      <c r="B16" s="41"/>
      <c r="C16" s="38">
        <f>COUNTA(B5:B14)</f>
        <v>0</v>
      </c>
      <c r="D16" s="4" t="s">
        <v>23</v>
      </c>
      <c r="E16" s="11"/>
    </row>
    <row r="17" spans="1:5" ht="34.5" customHeight="1" thickBot="1">
      <c r="A17" s="42" t="s">
        <v>6</v>
      </c>
      <c r="B17" s="43"/>
      <c r="C17" s="37">
        <f>(_xlfn.COUNTIFS($J$5:$J$14,"小学生")+_xlfn.COUNTIFS($J$5:$J$14,"中学生"))*1000+_xlfn.COUNTIFS($J$5:$J$14,"オープン参加")*1500</f>
        <v>0</v>
      </c>
      <c r="D17" s="12" t="s">
        <v>24</v>
      </c>
      <c r="E17" s="11"/>
    </row>
    <row r="18" spans="1:4" ht="9.75" customHeight="1">
      <c r="A18" s="3"/>
      <c r="B18" s="3"/>
      <c r="C18" s="5"/>
      <c r="D18" s="5"/>
    </row>
    <row r="19" spans="1:4" ht="30" customHeight="1" thickBot="1">
      <c r="A19" s="39" t="s">
        <v>16</v>
      </c>
      <c r="B19" s="39"/>
      <c r="C19" s="39"/>
      <c r="D19" s="5"/>
    </row>
    <row r="20" spans="1:9" ht="34.5" customHeight="1">
      <c r="A20" s="40" t="s">
        <v>13</v>
      </c>
      <c r="B20" s="41"/>
      <c r="C20" s="36">
        <v>0</v>
      </c>
      <c r="D20" s="14" t="s">
        <v>14</v>
      </c>
      <c r="E20" s="11"/>
      <c r="F20" s="60" t="s">
        <v>31</v>
      </c>
      <c r="G20" s="61"/>
      <c r="H20" s="64">
        <f>C17+C21</f>
        <v>0</v>
      </c>
      <c r="I20" s="66"/>
    </row>
    <row r="21" spans="1:9" ht="34.5" customHeight="1" thickBot="1">
      <c r="A21" s="42" t="s">
        <v>15</v>
      </c>
      <c r="B21" s="43"/>
      <c r="C21" s="37">
        <f>C20*800</f>
        <v>0</v>
      </c>
      <c r="D21" s="15" t="s">
        <v>7</v>
      </c>
      <c r="E21" s="11"/>
      <c r="F21" s="62"/>
      <c r="G21" s="63"/>
      <c r="H21" s="65"/>
      <c r="I21" s="66"/>
    </row>
    <row r="22" ht="15" thickBot="1"/>
    <row r="23" spans="1:8" ht="31.5" customHeight="1">
      <c r="A23" s="51" t="s">
        <v>12</v>
      </c>
      <c r="B23" s="52"/>
      <c r="C23" s="57"/>
      <c r="D23" s="58"/>
      <c r="E23" s="58"/>
      <c r="F23" s="59"/>
      <c r="G23" s="13"/>
      <c r="H23" s="6"/>
    </row>
    <row r="24" spans="1:8" ht="31.5" customHeight="1">
      <c r="A24" s="53" t="s">
        <v>8</v>
      </c>
      <c r="B24" s="54"/>
      <c r="C24" s="45"/>
      <c r="D24" s="46"/>
      <c r="E24" s="46"/>
      <c r="F24" s="47"/>
      <c r="G24" s="13"/>
      <c r="H24" s="6"/>
    </row>
    <row r="25" spans="1:8" ht="31.5" customHeight="1">
      <c r="A25" s="53" t="s">
        <v>9</v>
      </c>
      <c r="B25" s="54"/>
      <c r="C25" s="45"/>
      <c r="D25" s="46"/>
      <c r="E25" s="46"/>
      <c r="F25" s="47"/>
      <c r="G25" s="13"/>
      <c r="H25" s="6"/>
    </row>
    <row r="26" spans="1:8" ht="31.5" customHeight="1">
      <c r="A26" s="53" t="s">
        <v>10</v>
      </c>
      <c r="B26" s="54"/>
      <c r="C26" s="45"/>
      <c r="D26" s="46"/>
      <c r="E26" s="46"/>
      <c r="F26" s="47"/>
      <c r="G26" s="13"/>
      <c r="H26" s="6"/>
    </row>
    <row r="27" spans="1:8" ht="31.5" customHeight="1" thickBot="1">
      <c r="A27" s="55" t="s">
        <v>11</v>
      </c>
      <c r="B27" s="56"/>
      <c r="C27" s="48"/>
      <c r="D27" s="49"/>
      <c r="E27" s="49"/>
      <c r="F27" s="50"/>
      <c r="G27" s="13"/>
      <c r="H27" s="6"/>
    </row>
  </sheetData>
  <sheetProtection/>
  <mergeCells count="19">
    <mergeCell ref="A1:I1"/>
    <mergeCell ref="C26:F26"/>
    <mergeCell ref="C27:F27"/>
    <mergeCell ref="A23:B23"/>
    <mergeCell ref="A24:B24"/>
    <mergeCell ref="A25:B25"/>
    <mergeCell ref="A26:B26"/>
    <mergeCell ref="A27:B27"/>
    <mergeCell ref="C23:F23"/>
    <mergeCell ref="C24:F24"/>
    <mergeCell ref="C25:F25"/>
    <mergeCell ref="F20:G21"/>
    <mergeCell ref="H20:H21"/>
    <mergeCell ref="I20:I21"/>
    <mergeCell ref="A19:C19"/>
    <mergeCell ref="A20:B20"/>
    <mergeCell ref="A21:B21"/>
    <mergeCell ref="A16:B16"/>
    <mergeCell ref="A17:B17"/>
  </mergeCells>
  <dataValidations count="5">
    <dataValidation type="list" allowBlank="1" showInputMessage="1" showErrorMessage="1" sqref="D5:D14">
      <formula1>"男,女"</formula1>
    </dataValidation>
    <dataValidation allowBlank="1" showInputMessage="1" showErrorMessage="1" prompt="所属学校名（一般参加者は所属団体等）を入力してください。" sqref="E5:E14"/>
    <dataValidation allowBlank="1" showInputMessage="1" showErrorMessage="1" prompt="氏と名の間は全角スペースを１文字入れてください。" sqref="B5:C14"/>
    <dataValidation type="list" allowBlank="1" showInputMessage="1" showErrorMessage="1" promptTitle="入力必須！" prompt="オープン参加選手は&#10;「一般・大学生・高校生」&#10;から選択してください。" sqref="F5:F14">
      <formula1>"一般,大学生,高校生,中学3年,中学2年,中学1年,小学6年,小学5年,小学4年,小学3年,小学2年,小学1年"</formula1>
    </dataValidation>
    <dataValidation type="list" allowBlank="1" showInputMessage="1" showErrorMessage="1" sqref="G5:G14">
      <formula1>"70m,60m,30m,30m/18m,18m,18m/12m,6m"</formula1>
    </dataValidation>
  </dataValidations>
  <printOptions/>
  <pageMargins left="0.7086614173228347" right="0.7086614173228347" top="0.43" bottom="0.43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和田正樹</cp:lastModifiedBy>
  <cp:lastPrinted>2019-09-01T10:02:12Z</cp:lastPrinted>
  <dcterms:created xsi:type="dcterms:W3CDTF">2019-02-26T08:45:16Z</dcterms:created>
  <dcterms:modified xsi:type="dcterms:W3CDTF">2019-09-07T13:27:30Z</dcterms:modified>
  <cp:category/>
  <cp:version/>
  <cp:contentType/>
  <cp:contentStatus/>
</cp:coreProperties>
</file>