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68" windowHeight="8880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<sst xmlns="http://schemas.openxmlformats.org/spreadsheetml/2006/main" count="95" uniqueCount="44">
  <si>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リカーブ</t>
  </si>
  <si>
    <t>コンパウンド</t>
  </si>
  <si>
    <t>スターバッジ様式−１：集計表</t>
  </si>
  <si>
    <t>Ａ．Ｊ．Ａ．Ｆ．スターバッジ申請集計表</t>
  </si>
  <si>
    <t>２０　　年　　月　　日</t>
  </si>
  <si>
    <t>加盟団体</t>
  </si>
  <si>
    <t>記載者</t>
  </si>
  <si>
    <t>印</t>
  </si>
  <si>
    <t>新　規</t>
  </si>
  <si>
    <t>種別</t>
  </si>
  <si>
    <t>部門</t>
  </si>
  <si>
    <t>バッジ種類</t>
  </si>
  <si>
    <t>単価</t>
  </si>
  <si>
    <t>個数</t>
  </si>
  <si>
    <t>全ア連への納付額</t>
  </si>
  <si>
    <t>計</t>
  </si>
  <si>
    <t>アウトドア</t>
  </si>
  <si>
    <t>リカーブ</t>
  </si>
  <si>
    <t>パープル</t>
  </si>
  <si>
    <t>ホワイト</t>
  </si>
  <si>
    <t>レッド</t>
  </si>
  <si>
    <t>ゴールド</t>
  </si>
  <si>
    <t>シルバー</t>
  </si>
  <si>
    <t>ブロンズ</t>
  </si>
  <si>
    <t>コンパウンド</t>
  </si>
  <si>
    <t>インドア</t>
  </si>
  <si>
    <t>フィールド</t>
  </si>
  <si>
    <t>ベアボウ</t>
  </si>
  <si>
    <t>グリーン</t>
  </si>
  <si>
    <t>合計</t>
  </si>
  <si>
    <t>円</t>
  </si>
  <si>
    <t>送金方法
（番号を◯で囲む）</t>
  </si>
  <si>
    <t>　１　現金書留</t>
  </si>
  <si>
    <t>　２　銀行振込（　　月　　日に振込みました。）</t>
  </si>
  <si>
    <t>　３　郵便振替（　　月　　日に振替えました。）</t>
  </si>
  <si>
    <t>70M</t>
  </si>
  <si>
    <t>パープル</t>
  </si>
  <si>
    <t>ゴールド</t>
  </si>
  <si>
    <t>レッド</t>
  </si>
  <si>
    <t>ブルー</t>
  </si>
  <si>
    <t>ブラック</t>
  </si>
  <si>
    <t>ホワイト</t>
  </si>
  <si>
    <t>50M</t>
  </si>
  <si>
    <t>2020.10.1　／　34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</si>
</sst>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color indexed="10"/>
      <name val="ＭＳ ゴシック"/>
      <family val="3"/>
    </font>
    <font>
      <sz val="12"/>
      <color indexed="10"/>
      <name val="Osaka"/>
      <family val="3"/>
    </font>
    <font>
      <sz val="10"/>
      <color rgb="FFFF0000"/>
      <name val="ＭＳ ゴシック"/>
      <family val="3"/>
    </font>
    <font>
      <sz val="12"/>
      <color rgb="FFFF0000"/>
      <name val="Osak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thin"/>
    </border>
    <border diagonalUp="1">
      <left style="hair"/>
      <right style="hair"/>
      <top style="medium"/>
      <bottom style="thin"/>
      <diagonal style="hair"/>
    </border>
    <border diagonalUp="1">
      <left style="hair"/>
      <right style="medium"/>
      <top style="medium"/>
      <bottom style="thin"/>
      <diagonal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 diagonalUp="1">
      <left style="hair"/>
      <right style="hair"/>
      <top style="thin"/>
      <bottom style="thin"/>
      <diagonal style="hair"/>
    </border>
    <border diagonalUp="1">
      <left style="hair"/>
      <right style="medium"/>
      <top style="thin"/>
      <bottom style="thin"/>
      <diagonal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textRotation="180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right"/>
    </xf>
    <xf numFmtId="38" fontId="23" fillId="0" borderId="10" xfId="48" applyFont="1" applyBorder="1" applyAlignment="1">
      <alignment/>
    </xf>
    <xf numFmtId="38" fontId="23" fillId="0" borderId="11" xfId="48" applyFont="1" applyBorder="1" applyAlignment="1">
      <alignment/>
    </xf>
    <xf numFmtId="38" fontId="23" fillId="0" borderId="0" xfId="48" applyFont="1" applyAlignment="1">
      <alignment vertical="center"/>
    </xf>
    <xf numFmtId="38" fontId="23" fillId="0" borderId="12" xfId="48" applyFont="1" applyBorder="1" applyAlignment="1">
      <alignment horizontal="center" vertical="center"/>
    </xf>
    <xf numFmtId="38" fontId="23" fillId="0" borderId="13" xfId="48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38" fontId="23" fillId="0" borderId="14" xfId="48" applyFont="1" applyBorder="1" applyAlignment="1">
      <alignment vertical="center"/>
    </xf>
    <xf numFmtId="38" fontId="23" fillId="0" borderId="15" xfId="48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38" fontId="23" fillId="0" borderId="16" xfId="48" applyFont="1" applyBorder="1" applyAlignment="1">
      <alignment vertical="center"/>
    </xf>
    <xf numFmtId="38" fontId="23" fillId="0" borderId="17" xfId="48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38" fontId="23" fillId="0" borderId="18" xfId="48" applyFont="1" applyBorder="1" applyAlignment="1">
      <alignment vertical="center"/>
    </xf>
    <xf numFmtId="38" fontId="23" fillId="0" borderId="19" xfId="48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38" fontId="23" fillId="0" borderId="20" xfId="48" applyFont="1" applyBorder="1" applyAlignment="1">
      <alignment vertical="center"/>
    </xf>
    <xf numFmtId="38" fontId="23" fillId="0" borderId="21" xfId="48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38" fontId="23" fillId="0" borderId="12" xfId="48" applyFont="1" applyBorder="1" applyAlignment="1">
      <alignment vertical="center"/>
    </xf>
    <xf numFmtId="38" fontId="23" fillId="0" borderId="22" xfId="48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38" fontId="23" fillId="0" borderId="23" xfId="48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38" fontId="23" fillId="0" borderId="0" xfId="48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38" fontId="23" fillId="0" borderId="25" xfId="48" applyFont="1" applyBorder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 textRotation="180"/>
    </xf>
    <xf numFmtId="0" fontId="22" fillId="0" borderId="0" xfId="0" applyFont="1" applyFill="1" applyAlignment="1">
      <alignment vertical="center" textRotation="180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3" fillId="0" borderId="26" xfId="0" applyFont="1" applyBorder="1" applyAlignment="1">
      <alignment vertical="center"/>
    </xf>
    <xf numFmtId="38" fontId="23" fillId="0" borderId="26" xfId="48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38" fontId="23" fillId="24" borderId="28" xfId="48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38" fontId="23" fillId="24" borderId="29" xfId="48" applyFont="1" applyFill="1" applyBorder="1" applyAlignment="1">
      <alignment horizontal="center" vertical="center"/>
    </xf>
    <xf numFmtId="38" fontId="23" fillId="0" borderId="30" xfId="48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38" fontId="23" fillId="0" borderId="31" xfId="48" applyFont="1" applyBorder="1" applyAlignment="1">
      <alignment vertical="center"/>
    </xf>
    <xf numFmtId="38" fontId="23" fillId="24" borderId="32" xfId="48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38" fontId="23" fillId="24" borderId="33" xfId="48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38" fontId="23" fillId="0" borderId="35" xfId="48" applyFont="1" applyBorder="1" applyAlignment="1">
      <alignment vertical="center"/>
    </xf>
    <xf numFmtId="38" fontId="23" fillId="0" borderId="36" xfId="48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38" fontId="30" fillId="0" borderId="26" xfId="48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38" fontId="30" fillId="0" borderId="16" xfId="48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8" fontId="30" fillId="0" borderId="18" xfId="48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38" fontId="30" fillId="0" borderId="12" xfId="48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23" fillId="0" borderId="11" xfId="48" applyFont="1" applyBorder="1" applyAlignment="1">
      <alignment horizontal="right"/>
    </xf>
    <xf numFmtId="0" fontId="23" fillId="0" borderId="5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38" fontId="23" fillId="0" borderId="14" xfId="48" applyFont="1" applyBorder="1" applyAlignment="1">
      <alignment horizontal="center" vertical="center"/>
    </xf>
    <xf numFmtId="38" fontId="23" fillId="0" borderId="15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23" fillId="0" borderId="6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textRotation="180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 shrinkToFit="1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3" fillId="0" borderId="86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23" fillId="0" borderId="7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72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23" fillId="0" borderId="69" xfId="0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7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Zeros="0" tabSelected="1" zoomScalePageLayoutView="0" workbookViewId="0" topLeftCell="A1">
      <selection activeCell="F24" sqref="F24:G24"/>
    </sheetView>
  </sheetViews>
  <sheetFormatPr defaultColWidth="10.59765625" defaultRowHeight="18" customHeight="1"/>
  <cols>
    <col min="1" max="1" width="3.59765625" style="37" customWidth="1"/>
    <col min="2" max="2" width="3.59765625" style="38" customWidth="1"/>
    <col min="3" max="4" width="9.59765625" style="2" customWidth="1"/>
    <col min="5" max="5" width="12.59765625" style="2" customWidth="1"/>
    <col min="6" max="6" width="10.19921875" style="2" bestFit="1" customWidth="1"/>
    <col min="7" max="7" width="10.19921875" style="2" customWidth="1"/>
    <col min="8" max="8" width="8.5" style="2" bestFit="1" customWidth="1"/>
    <col min="9" max="9" width="5" style="2" bestFit="1" customWidth="1"/>
    <col min="10" max="10" width="5.8984375" style="2" bestFit="1" customWidth="1"/>
    <col min="11" max="11" width="10.59765625" style="2" customWidth="1"/>
    <col min="12" max="12" width="2.19921875" style="2" bestFit="1" customWidth="1"/>
    <col min="13" max="16384" width="10.59765625" style="2" customWidth="1"/>
  </cols>
  <sheetData>
    <row r="1" spans="1:3" ht="18" customHeight="1">
      <c r="A1" s="114" t="s">
        <v>43</v>
      </c>
      <c r="B1" s="1"/>
      <c r="C1" s="2" t="s">
        <v>2</v>
      </c>
    </row>
    <row r="2" spans="1:11" s="3" customFormat="1" ht="24" customHeight="1">
      <c r="A2" s="114"/>
      <c r="B2" s="1"/>
      <c r="C2" s="90" t="s">
        <v>3</v>
      </c>
      <c r="D2" s="90"/>
      <c r="E2" s="90"/>
      <c r="F2" s="90"/>
      <c r="G2" s="90"/>
      <c r="H2" s="90"/>
      <c r="I2" s="90"/>
      <c r="J2" s="90"/>
      <c r="K2" s="90"/>
    </row>
    <row r="3" spans="1:11" s="4" customFormat="1" ht="21" customHeight="1">
      <c r="A3" s="114"/>
      <c r="B3" s="1"/>
      <c r="E3" s="5" t="s">
        <v>4</v>
      </c>
      <c r="H3" s="6" t="s">
        <v>5</v>
      </c>
      <c r="I3" s="91"/>
      <c r="J3" s="91"/>
      <c r="K3" s="91"/>
    </row>
    <row r="4" spans="1:11" s="4" customFormat="1" ht="24" customHeight="1">
      <c r="A4" s="114"/>
      <c r="B4" s="1"/>
      <c r="H4" s="7" t="s">
        <v>6</v>
      </c>
      <c r="I4" s="92" t="s">
        <v>7</v>
      </c>
      <c r="J4" s="92"/>
      <c r="K4" s="92"/>
    </row>
    <row r="5" spans="1:11" ht="15.75" customHeight="1" thickBot="1">
      <c r="A5" s="114"/>
      <c r="B5" s="1"/>
      <c r="H5" s="8"/>
      <c r="J5" s="8"/>
      <c r="K5" s="8"/>
    </row>
    <row r="6" spans="1:11" ht="15.75" customHeight="1">
      <c r="A6" s="114"/>
      <c r="B6" s="1"/>
      <c r="C6" s="76" t="s">
        <v>8</v>
      </c>
      <c r="D6" s="121" t="s">
        <v>9</v>
      </c>
      <c r="E6" s="93" t="s">
        <v>10</v>
      </c>
      <c r="F6" s="128" t="s">
        <v>11</v>
      </c>
      <c r="G6" s="129"/>
      <c r="H6" s="95" t="s">
        <v>12</v>
      </c>
      <c r="I6" s="112" t="s">
        <v>13</v>
      </c>
      <c r="J6" s="95" t="s">
        <v>14</v>
      </c>
      <c r="K6" s="96"/>
    </row>
    <row r="7" spans="1:11" ht="15.75" customHeight="1" thickBot="1">
      <c r="A7" s="114"/>
      <c r="B7" s="1"/>
      <c r="C7" s="77"/>
      <c r="D7" s="123"/>
      <c r="E7" s="94"/>
      <c r="F7" s="130"/>
      <c r="G7" s="131"/>
      <c r="H7" s="97"/>
      <c r="I7" s="113"/>
      <c r="J7" s="9" t="s">
        <v>12</v>
      </c>
      <c r="K7" s="10" t="s">
        <v>15</v>
      </c>
    </row>
    <row r="8" spans="1:11" ht="12">
      <c r="A8" s="114"/>
      <c r="B8" s="1"/>
      <c r="C8" s="77"/>
      <c r="D8" s="87" t="s">
        <v>16</v>
      </c>
      <c r="E8" s="101" t="s">
        <v>17</v>
      </c>
      <c r="F8" s="41">
        <v>1440</v>
      </c>
      <c r="G8" s="41" t="s">
        <v>35</v>
      </c>
      <c r="H8" s="42"/>
      <c r="I8" s="43"/>
      <c r="J8" s="42"/>
      <c r="K8" s="44"/>
    </row>
    <row r="9" spans="1:11" ht="12">
      <c r="A9" s="114"/>
      <c r="B9" s="1"/>
      <c r="C9" s="77"/>
      <c r="D9" s="88"/>
      <c r="E9" s="102"/>
      <c r="F9" s="51" t="s">
        <v>18</v>
      </c>
      <c r="G9" s="51" t="s">
        <v>36</v>
      </c>
      <c r="H9" s="40">
        <v>7500</v>
      </c>
      <c r="I9" s="39"/>
      <c r="J9" s="40">
        <v>7000</v>
      </c>
      <c r="K9" s="22">
        <f aca="true" t="shared" si="0" ref="K9:K56">I9*J9</f>
        <v>0</v>
      </c>
    </row>
    <row r="10" spans="1:11" ht="12">
      <c r="A10" s="114"/>
      <c r="B10" s="1"/>
      <c r="C10" s="77"/>
      <c r="D10" s="88"/>
      <c r="E10" s="102"/>
      <c r="F10" s="52" t="s">
        <v>19</v>
      </c>
      <c r="G10" s="52" t="s">
        <v>37</v>
      </c>
      <c r="H10" s="15">
        <v>6500</v>
      </c>
      <c r="I10" s="14"/>
      <c r="J10" s="15">
        <v>6000</v>
      </c>
      <c r="K10" s="16">
        <f t="shared" si="0"/>
        <v>0</v>
      </c>
    </row>
    <row r="11" spans="1:11" ht="12">
      <c r="A11" s="114"/>
      <c r="B11" s="1"/>
      <c r="C11" s="77"/>
      <c r="D11" s="88"/>
      <c r="E11" s="102"/>
      <c r="F11" s="52" t="s">
        <v>20</v>
      </c>
      <c r="G11" s="52" t="s">
        <v>38</v>
      </c>
      <c r="H11" s="15">
        <v>5500</v>
      </c>
      <c r="I11" s="14"/>
      <c r="J11" s="15">
        <v>5000</v>
      </c>
      <c r="K11" s="16">
        <f t="shared" si="0"/>
        <v>0</v>
      </c>
    </row>
    <row r="12" spans="1:11" ht="12">
      <c r="A12" s="114"/>
      <c r="B12" s="1"/>
      <c r="C12" s="77"/>
      <c r="D12" s="88"/>
      <c r="E12" s="102"/>
      <c r="F12" s="52" t="s">
        <v>21</v>
      </c>
      <c r="G12" s="52" t="s">
        <v>39</v>
      </c>
      <c r="H12" s="15">
        <v>4500</v>
      </c>
      <c r="I12" s="14"/>
      <c r="J12" s="15">
        <v>4000</v>
      </c>
      <c r="K12" s="16">
        <f t="shared" si="0"/>
        <v>0</v>
      </c>
    </row>
    <row r="13" spans="1:11" ht="12">
      <c r="A13" s="114"/>
      <c r="B13" s="1"/>
      <c r="C13" s="77"/>
      <c r="D13" s="88"/>
      <c r="E13" s="102"/>
      <c r="F13" s="52" t="s">
        <v>22</v>
      </c>
      <c r="G13" s="52" t="s">
        <v>40</v>
      </c>
      <c r="H13" s="15">
        <v>4000</v>
      </c>
      <c r="I13" s="14"/>
      <c r="J13" s="15">
        <v>3500</v>
      </c>
      <c r="K13" s="16">
        <f t="shared" si="0"/>
        <v>0</v>
      </c>
    </row>
    <row r="14" spans="1:11" ht="12">
      <c r="A14" s="114"/>
      <c r="B14" s="1"/>
      <c r="C14" s="77"/>
      <c r="D14" s="88"/>
      <c r="E14" s="103"/>
      <c r="F14" s="53" t="s">
        <v>23</v>
      </c>
      <c r="G14" s="53" t="s">
        <v>41</v>
      </c>
      <c r="H14" s="45">
        <v>3500</v>
      </c>
      <c r="I14" s="46"/>
      <c r="J14" s="45">
        <v>3000</v>
      </c>
      <c r="K14" s="47">
        <f t="shared" si="0"/>
        <v>0</v>
      </c>
    </row>
    <row r="15" spans="1:11" ht="12">
      <c r="A15" s="114"/>
      <c r="B15" s="1"/>
      <c r="C15" s="77"/>
      <c r="D15" s="88"/>
      <c r="E15" s="104" t="s">
        <v>24</v>
      </c>
      <c r="F15" s="55">
        <v>1440</v>
      </c>
      <c r="G15" s="58" t="s">
        <v>42</v>
      </c>
      <c r="H15" s="48"/>
      <c r="I15" s="49"/>
      <c r="J15" s="48"/>
      <c r="K15" s="50"/>
    </row>
    <row r="16" spans="1:11" ht="12">
      <c r="A16" s="114"/>
      <c r="B16" s="1"/>
      <c r="C16" s="77"/>
      <c r="D16" s="88"/>
      <c r="E16" s="102"/>
      <c r="F16" s="54" t="s">
        <v>18</v>
      </c>
      <c r="G16" s="51" t="s">
        <v>36</v>
      </c>
      <c r="H16" s="21">
        <v>7500</v>
      </c>
      <c r="I16" s="20"/>
      <c r="J16" s="21">
        <v>7000</v>
      </c>
      <c r="K16" s="22">
        <f t="shared" si="0"/>
        <v>0</v>
      </c>
    </row>
    <row r="17" spans="1:11" ht="12">
      <c r="A17" s="114"/>
      <c r="B17" s="1"/>
      <c r="C17" s="77"/>
      <c r="D17" s="88"/>
      <c r="E17" s="102"/>
      <c r="F17" s="52" t="s">
        <v>19</v>
      </c>
      <c r="G17" s="52" t="s">
        <v>37</v>
      </c>
      <c r="H17" s="15">
        <v>6500</v>
      </c>
      <c r="I17" s="14"/>
      <c r="J17" s="15">
        <v>6000</v>
      </c>
      <c r="K17" s="16">
        <f t="shared" si="0"/>
        <v>0</v>
      </c>
    </row>
    <row r="18" spans="1:11" ht="12">
      <c r="A18" s="114"/>
      <c r="B18" s="1"/>
      <c r="C18" s="77"/>
      <c r="D18" s="88"/>
      <c r="E18" s="102"/>
      <c r="F18" s="52" t="s">
        <v>20</v>
      </c>
      <c r="G18" s="52" t="s">
        <v>38</v>
      </c>
      <c r="H18" s="15">
        <v>5500</v>
      </c>
      <c r="I18" s="14"/>
      <c r="J18" s="15">
        <v>5000</v>
      </c>
      <c r="K18" s="16">
        <f t="shared" si="0"/>
        <v>0</v>
      </c>
    </row>
    <row r="19" spans="1:11" ht="12">
      <c r="A19" s="114"/>
      <c r="B19" s="1"/>
      <c r="C19" s="77"/>
      <c r="D19" s="88"/>
      <c r="E19" s="102"/>
      <c r="F19" s="52" t="s">
        <v>21</v>
      </c>
      <c r="G19" s="52" t="s">
        <v>39</v>
      </c>
      <c r="H19" s="15">
        <v>4500</v>
      </c>
      <c r="I19" s="14"/>
      <c r="J19" s="15">
        <v>4000</v>
      </c>
      <c r="K19" s="16">
        <f t="shared" si="0"/>
        <v>0</v>
      </c>
    </row>
    <row r="20" spans="1:11" ht="12">
      <c r="A20" s="114"/>
      <c r="B20" s="1"/>
      <c r="C20" s="77"/>
      <c r="D20" s="88"/>
      <c r="E20" s="102"/>
      <c r="F20" s="52" t="s">
        <v>22</v>
      </c>
      <c r="G20" s="52" t="s">
        <v>40</v>
      </c>
      <c r="H20" s="15">
        <v>4000</v>
      </c>
      <c r="I20" s="14"/>
      <c r="J20" s="15">
        <v>3500</v>
      </c>
      <c r="K20" s="16">
        <f t="shared" si="0"/>
        <v>0</v>
      </c>
    </row>
    <row r="21" spans="1:11" ht="12">
      <c r="A21" s="114"/>
      <c r="B21" s="1"/>
      <c r="C21" s="77"/>
      <c r="D21" s="88"/>
      <c r="E21" s="103"/>
      <c r="F21" s="53" t="s">
        <v>23</v>
      </c>
      <c r="G21" s="53" t="s">
        <v>41</v>
      </c>
      <c r="H21" s="18">
        <v>3500</v>
      </c>
      <c r="I21" s="17"/>
      <c r="J21" s="18">
        <v>3000</v>
      </c>
      <c r="K21" s="19">
        <f t="shared" si="0"/>
        <v>0</v>
      </c>
    </row>
    <row r="22" spans="1:11" ht="12">
      <c r="A22" s="114"/>
      <c r="B22" s="1"/>
      <c r="C22" s="77"/>
      <c r="D22" s="88"/>
      <c r="E22" s="71" t="s">
        <v>27</v>
      </c>
      <c r="F22" s="74" t="s">
        <v>42</v>
      </c>
      <c r="G22" s="75"/>
      <c r="H22" s="48"/>
      <c r="I22" s="49"/>
      <c r="J22" s="48"/>
      <c r="K22" s="50"/>
    </row>
    <row r="23" spans="1:11" ht="12">
      <c r="A23" s="114"/>
      <c r="B23" s="1"/>
      <c r="C23" s="77"/>
      <c r="D23" s="88"/>
      <c r="E23" s="72"/>
      <c r="F23" s="110" t="s">
        <v>18</v>
      </c>
      <c r="G23" s="111"/>
      <c r="H23" s="59">
        <v>7500</v>
      </c>
      <c r="I23" s="60"/>
      <c r="J23" s="59">
        <v>7000</v>
      </c>
      <c r="K23" s="22"/>
    </row>
    <row r="24" spans="1:11" ht="12">
      <c r="A24" s="114"/>
      <c r="B24" s="1"/>
      <c r="C24" s="77"/>
      <c r="D24" s="88"/>
      <c r="E24" s="72"/>
      <c r="F24" s="108" t="s">
        <v>21</v>
      </c>
      <c r="G24" s="134"/>
      <c r="H24" s="61">
        <v>6500</v>
      </c>
      <c r="I24" s="62"/>
      <c r="J24" s="61">
        <v>6000</v>
      </c>
      <c r="K24" s="22"/>
    </row>
    <row r="25" spans="1:11" ht="12">
      <c r="A25" s="114"/>
      <c r="B25" s="1"/>
      <c r="C25" s="77"/>
      <c r="D25" s="88"/>
      <c r="E25" s="72"/>
      <c r="F25" s="108" t="s">
        <v>20</v>
      </c>
      <c r="G25" s="134"/>
      <c r="H25" s="61">
        <v>5500</v>
      </c>
      <c r="I25" s="62"/>
      <c r="J25" s="61">
        <v>5000</v>
      </c>
      <c r="K25" s="22"/>
    </row>
    <row r="26" spans="1:11" ht="12">
      <c r="A26" s="114"/>
      <c r="B26" s="1"/>
      <c r="C26" s="77"/>
      <c r="D26" s="88"/>
      <c r="E26" s="72"/>
      <c r="F26" s="108" t="s">
        <v>39</v>
      </c>
      <c r="G26" s="134"/>
      <c r="H26" s="61">
        <v>4500</v>
      </c>
      <c r="I26" s="62"/>
      <c r="J26" s="61">
        <v>4000</v>
      </c>
      <c r="K26" s="22"/>
    </row>
    <row r="27" spans="1:11" ht="12">
      <c r="A27" s="114"/>
      <c r="B27" s="1"/>
      <c r="C27" s="77"/>
      <c r="D27" s="88"/>
      <c r="E27" s="72"/>
      <c r="F27" s="108" t="s">
        <v>40</v>
      </c>
      <c r="G27" s="134"/>
      <c r="H27" s="61">
        <v>4000</v>
      </c>
      <c r="I27" s="62"/>
      <c r="J27" s="61">
        <v>3500</v>
      </c>
      <c r="K27" s="22"/>
    </row>
    <row r="28" spans="1:11" ht="12" thickBot="1">
      <c r="A28" s="114"/>
      <c r="B28" s="1"/>
      <c r="C28" s="77"/>
      <c r="D28" s="89"/>
      <c r="E28" s="73"/>
      <c r="F28" s="135" t="s">
        <v>19</v>
      </c>
      <c r="G28" s="136"/>
      <c r="H28" s="63">
        <v>3500</v>
      </c>
      <c r="I28" s="64"/>
      <c r="J28" s="63">
        <v>3000</v>
      </c>
      <c r="K28" s="22"/>
    </row>
    <row r="29" spans="1:11" ht="14.25">
      <c r="A29" s="114"/>
      <c r="B29" s="1"/>
      <c r="C29" s="77"/>
      <c r="D29" s="87" t="s">
        <v>25</v>
      </c>
      <c r="E29" s="133" t="s">
        <v>17</v>
      </c>
      <c r="F29" s="79" t="s">
        <v>18</v>
      </c>
      <c r="G29" s="80"/>
      <c r="H29" s="12">
        <v>7500</v>
      </c>
      <c r="I29" s="11"/>
      <c r="J29" s="12">
        <v>7000</v>
      </c>
      <c r="K29" s="13">
        <f t="shared" si="0"/>
        <v>0</v>
      </c>
    </row>
    <row r="30" spans="1:11" ht="14.25">
      <c r="A30" s="114"/>
      <c r="B30" s="1"/>
      <c r="C30" s="77"/>
      <c r="D30" s="88"/>
      <c r="E30" s="106"/>
      <c r="F30" s="69" t="s">
        <v>19</v>
      </c>
      <c r="G30" s="70"/>
      <c r="H30" s="15">
        <v>6500</v>
      </c>
      <c r="I30" s="14"/>
      <c r="J30" s="15">
        <v>6000</v>
      </c>
      <c r="K30" s="16">
        <f t="shared" si="0"/>
        <v>0</v>
      </c>
    </row>
    <row r="31" spans="1:11" ht="14.25">
      <c r="A31" s="114"/>
      <c r="B31" s="1"/>
      <c r="C31" s="77"/>
      <c r="D31" s="88"/>
      <c r="E31" s="106"/>
      <c r="F31" s="69" t="s">
        <v>20</v>
      </c>
      <c r="G31" s="70"/>
      <c r="H31" s="15">
        <v>5500</v>
      </c>
      <c r="I31" s="14"/>
      <c r="J31" s="15">
        <v>5000</v>
      </c>
      <c r="K31" s="16">
        <f t="shared" si="0"/>
        <v>0</v>
      </c>
    </row>
    <row r="32" spans="1:11" ht="14.25">
      <c r="A32" s="114"/>
      <c r="B32" s="1"/>
      <c r="C32" s="77"/>
      <c r="D32" s="88"/>
      <c r="E32" s="106"/>
      <c r="F32" s="69" t="s">
        <v>21</v>
      </c>
      <c r="G32" s="70"/>
      <c r="H32" s="15">
        <v>4500</v>
      </c>
      <c r="I32" s="14"/>
      <c r="J32" s="15">
        <v>4000</v>
      </c>
      <c r="K32" s="16">
        <f t="shared" si="0"/>
        <v>0</v>
      </c>
    </row>
    <row r="33" spans="1:11" ht="14.25">
      <c r="A33" s="114"/>
      <c r="B33" s="1"/>
      <c r="C33" s="77"/>
      <c r="D33" s="88"/>
      <c r="E33" s="106"/>
      <c r="F33" s="69" t="s">
        <v>22</v>
      </c>
      <c r="G33" s="70"/>
      <c r="H33" s="15">
        <v>4000</v>
      </c>
      <c r="I33" s="14"/>
      <c r="J33" s="15">
        <v>3500</v>
      </c>
      <c r="K33" s="16">
        <f t="shared" si="0"/>
        <v>0</v>
      </c>
    </row>
    <row r="34" spans="1:11" ht="14.25">
      <c r="A34" s="114"/>
      <c r="B34" s="1"/>
      <c r="C34" s="77"/>
      <c r="D34" s="88"/>
      <c r="E34" s="107"/>
      <c r="F34" s="81" t="s">
        <v>23</v>
      </c>
      <c r="G34" s="82"/>
      <c r="H34" s="18">
        <v>3500</v>
      </c>
      <c r="I34" s="17"/>
      <c r="J34" s="18">
        <v>3000</v>
      </c>
      <c r="K34" s="19">
        <f t="shared" si="0"/>
        <v>0</v>
      </c>
    </row>
    <row r="35" spans="1:11" ht="14.25">
      <c r="A35" s="114"/>
      <c r="B35" s="1"/>
      <c r="C35" s="77"/>
      <c r="D35" s="88"/>
      <c r="E35" s="105" t="s">
        <v>24</v>
      </c>
      <c r="F35" s="83" t="s">
        <v>18</v>
      </c>
      <c r="G35" s="84"/>
      <c r="H35" s="21">
        <v>7500</v>
      </c>
      <c r="I35" s="20"/>
      <c r="J35" s="21">
        <v>7000</v>
      </c>
      <c r="K35" s="56">
        <f t="shared" si="0"/>
        <v>0</v>
      </c>
    </row>
    <row r="36" spans="1:11" ht="14.25">
      <c r="A36" s="114"/>
      <c r="B36" s="1"/>
      <c r="C36" s="77"/>
      <c r="D36" s="88"/>
      <c r="E36" s="106"/>
      <c r="F36" s="69" t="s">
        <v>19</v>
      </c>
      <c r="G36" s="70"/>
      <c r="H36" s="15">
        <v>6500</v>
      </c>
      <c r="I36" s="14"/>
      <c r="J36" s="15">
        <v>6000</v>
      </c>
      <c r="K36" s="16">
        <f t="shared" si="0"/>
        <v>0</v>
      </c>
    </row>
    <row r="37" spans="1:11" ht="14.25">
      <c r="A37" s="114"/>
      <c r="B37" s="1"/>
      <c r="C37" s="77"/>
      <c r="D37" s="88"/>
      <c r="E37" s="106"/>
      <c r="F37" s="69" t="s">
        <v>20</v>
      </c>
      <c r="G37" s="70"/>
      <c r="H37" s="15">
        <v>5500</v>
      </c>
      <c r="I37" s="14"/>
      <c r="J37" s="15">
        <v>5000</v>
      </c>
      <c r="K37" s="16">
        <f t="shared" si="0"/>
        <v>0</v>
      </c>
    </row>
    <row r="38" spans="1:11" ht="14.25">
      <c r="A38" s="114"/>
      <c r="B38" s="1"/>
      <c r="C38" s="77"/>
      <c r="D38" s="88"/>
      <c r="E38" s="106"/>
      <c r="F38" s="69" t="s">
        <v>21</v>
      </c>
      <c r="G38" s="70"/>
      <c r="H38" s="15">
        <v>4500</v>
      </c>
      <c r="I38" s="14"/>
      <c r="J38" s="15">
        <v>4000</v>
      </c>
      <c r="K38" s="16">
        <f t="shared" si="0"/>
        <v>0</v>
      </c>
    </row>
    <row r="39" spans="1:11" ht="14.25">
      <c r="A39" s="114"/>
      <c r="B39" s="1"/>
      <c r="C39" s="77"/>
      <c r="D39" s="88"/>
      <c r="E39" s="106"/>
      <c r="F39" s="69" t="s">
        <v>22</v>
      </c>
      <c r="G39" s="70"/>
      <c r="H39" s="15">
        <v>4000</v>
      </c>
      <c r="I39" s="14"/>
      <c r="J39" s="15">
        <v>3500</v>
      </c>
      <c r="K39" s="16">
        <f t="shared" si="0"/>
        <v>0</v>
      </c>
    </row>
    <row r="40" spans="1:11" ht="14.25">
      <c r="A40" s="114"/>
      <c r="B40" s="1"/>
      <c r="C40" s="77"/>
      <c r="D40" s="88"/>
      <c r="E40" s="107"/>
      <c r="F40" s="67" t="s">
        <v>23</v>
      </c>
      <c r="G40" s="68"/>
      <c r="H40" s="18">
        <v>3500</v>
      </c>
      <c r="I40" s="17"/>
      <c r="J40" s="18">
        <v>3000</v>
      </c>
      <c r="K40" s="57">
        <f t="shared" si="0"/>
        <v>0</v>
      </c>
    </row>
    <row r="41" spans="1:11" ht="14.25">
      <c r="A41" s="114"/>
      <c r="B41" s="1"/>
      <c r="C41" s="77"/>
      <c r="D41" s="88"/>
      <c r="E41" s="72" t="s">
        <v>27</v>
      </c>
      <c r="F41" s="85" t="s">
        <v>18</v>
      </c>
      <c r="G41" s="86"/>
      <c r="H41" s="59">
        <v>7500</v>
      </c>
      <c r="I41" s="60"/>
      <c r="J41" s="59">
        <v>7000</v>
      </c>
      <c r="K41" s="22"/>
    </row>
    <row r="42" spans="1:11" ht="14.25">
      <c r="A42" s="114"/>
      <c r="B42" s="1"/>
      <c r="C42" s="77"/>
      <c r="D42" s="88"/>
      <c r="E42" s="72"/>
      <c r="F42" s="108" t="s">
        <v>19</v>
      </c>
      <c r="G42" s="109"/>
      <c r="H42" s="61">
        <v>6500</v>
      </c>
      <c r="I42" s="62"/>
      <c r="J42" s="61">
        <v>6000</v>
      </c>
      <c r="K42" s="22"/>
    </row>
    <row r="43" spans="1:11" ht="14.25">
      <c r="A43" s="114"/>
      <c r="B43" s="1"/>
      <c r="C43" s="77"/>
      <c r="D43" s="88"/>
      <c r="E43" s="72"/>
      <c r="F43" s="108" t="s">
        <v>20</v>
      </c>
      <c r="G43" s="109"/>
      <c r="H43" s="61">
        <v>5500</v>
      </c>
      <c r="I43" s="62"/>
      <c r="J43" s="61">
        <v>5000</v>
      </c>
      <c r="K43" s="22"/>
    </row>
    <row r="44" spans="1:11" ht="14.25">
      <c r="A44" s="114"/>
      <c r="B44" s="1"/>
      <c r="C44" s="77"/>
      <c r="D44" s="88"/>
      <c r="E44" s="72"/>
      <c r="F44" s="108" t="s">
        <v>21</v>
      </c>
      <c r="G44" s="109"/>
      <c r="H44" s="61">
        <v>4500</v>
      </c>
      <c r="I44" s="62"/>
      <c r="J44" s="61">
        <v>4000</v>
      </c>
      <c r="K44" s="22"/>
    </row>
    <row r="45" spans="1:11" ht="14.25">
      <c r="A45" s="114"/>
      <c r="B45" s="1"/>
      <c r="C45" s="77"/>
      <c r="D45" s="88"/>
      <c r="E45" s="72"/>
      <c r="F45" s="108" t="s">
        <v>22</v>
      </c>
      <c r="G45" s="109"/>
      <c r="H45" s="61">
        <v>4000</v>
      </c>
      <c r="I45" s="62"/>
      <c r="J45" s="61">
        <v>3500</v>
      </c>
      <c r="K45" s="22"/>
    </row>
    <row r="46" spans="1:11" ht="15" thickBot="1">
      <c r="A46" s="114"/>
      <c r="B46" s="1"/>
      <c r="C46" s="77"/>
      <c r="D46" s="89"/>
      <c r="E46" s="73"/>
      <c r="F46" s="143" t="s">
        <v>23</v>
      </c>
      <c r="G46" s="144"/>
      <c r="H46" s="65">
        <v>3500</v>
      </c>
      <c r="I46" s="66"/>
      <c r="J46" s="65">
        <v>3000</v>
      </c>
      <c r="K46" s="22"/>
    </row>
    <row r="47" spans="1:11" ht="14.25">
      <c r="A47" s="114"/>
      <c r="B47" s="1"/>
      <c r="C47" s="77"/>
      <c r="D47" s="121" t="s">
        <v>26</v>
      </c>
      <c r="E47" s="124" t="s">
        <v>0</v>
      </c>
      <c r="F47" s="79" t="s">
        <v>21</v>
      </c>
      <c r="G47" s="80"/>
      <c r="H47" s="12">
        <v>4500</v>
      </c>
      <c r="I47" s="11"/>
      <c r="J47" s="12">
        <v>4000</v>
      </c>
      <c r="K47" s="13">
        <f t="shared" si="0"/>
        <v>0</v>
      </c>
    </row>
    <row r="48" spans="1:11" ht="14.25">
      <c r="A48" s="114"/>
      <c r="B48" s="1"/>
      <c r="C48" s="77"/>
      <c r="D48" s="122"/>
      <c r="E48" s="99"/>
      <c r="F48" s="69" t="s">
        <v>22</v>
      </c>
      <c r="G48" s="70"/>
      <c r="H48" s="15">
        <v>4000</v>
      </c>
      <c r="I48" s="14"/>
      <c r="J48" s="15">
        <v>3500</v>
      </c>
      <c r="K48" s="16">
        <f t="shared" si="0"/>
        <v>0</v>
      </c>
    </row>
    <row r="49" spans="1:11" ht="14.25">
      <c r="A49" s="114"/>
      <c r="B49" s="1"/>
      <c r="C49" s="77"/>
      <c r="D49" s="122"/>
      <c r="E49" s="100"/>
      <c r="F49" s="67" t="s">
        <v>23</v>
      </c>
      <c r="G49" s="68"/>
      <c r="H49" s="18">
        <v>3500</v>
      </c>
      <c r="I49" s="17"/>
      <c r="J49" s="18">
        <v>3000</v>
      </c>
      <c r="K49" s="19">
        <f t="shared" si="0"/>
        <v>0</v>
      </c>
    </row>
    <row r="50" spans="1:11" ht="14.25">
      <c r="A50" s="114"/>
      <c r="B50" s="1"/>
      <c r="C50" s="77"/>
      <c r="D50" s="122"/>
      <c r="E50" s="98" t="s">
        <v>1</v>
      </c>
      <c r="F50" s="69" t="s">
        <v>21</v>
      </c>
      <c r="G50" s="70"/>
      <c r="H50" s="21">
        <v>4500</v>
      </c>
      <c r="I50" s="20"/>
      <c r="J50" s="21">
        <v>4000</v>
      </c>
      <c r="K50" s="22">
        <f t="shared" si="0"/>
        <v>0</v>
      </c>
    </row>
    <row r="51" spans="1:11" ht="14.25">
      <c r="A51" s="114"/>
      <c r="B51" s="1"/>
      <c r="C51" s="77"/>
      <c r="D51" s="122"/>
      <c r="E51" s="99"/>
      <c r="F51" s="69" t="s">
        <v>22</v>
      </c>
      <c r="G51" s="70"/>
      <c r="H51" s="15">
        <v>4000</v>
      </c>
      <c r="I51" s="14"/>
      <c r="J51" s="15">
        <v>3500</v>
      </c>
      <c r="K51" s="16">
        <f t="shared" si="0"/>
        <v>0</v>
      </c>
    </row>
    <row r="52" spans="1:11" ht="14.25">
      <c r="A52" s="114"/>
      <c r="B52" s="1"/>
      <c r="C52" s="77"/>
      <c r="D52" s="122"/>
      <c r="E52" s="100"/>
      <c r="F52" s="67" t="s">
        <v>23</v>
      </c>
      <c r="G52" s="68"/>
      <c r="H52" s="18">
        <v>3500</v>
      </c>
      <c r="I52" s="17"/>
      <c r="J52" s="18">
        <v>3000</v>
      </c>
      <c r="K52" s="19">
        <f t="shared" si="0"/>
        <v>0</v>
      </c>
    </row>
    <row r="53" spans="1:11" ht="14.25">
      <c r="A53" s="114"/>
      <c r="B53" s="1"/>
      <c r="C53" s="77"/>
      <c r="D53" s="122"/>
      <c r="E53" s="98" t="s">
        <v>27</v>
      </c>
      <c r="F53" s="69" t="s">
        <v>21</v>
      </c>
      <c r="G53" s="70"/>
      <c r="H53" s="21">
        <v>4500</v>
      </c>
      <c r="I53" s="20"/>
      <c r="J53" s="21">
        <v>4000</v>
      </c>
      <c r="K53" s="22">
        <f t="shared" si="0"/>
        <v>0</v>
      </c>
    </row>
    <row r="54" spans="1:11" ht="14.25">
      <c r="A54" s="114"/>
      <c r="B54" s="1"/>
      <c r="C54" s="77"/>
      <c r="D54" s="122"/>
      <c r="E54" s="99"/>
      <c r="F54" s="69" t="s">
        <v>22</v>
      </c>
      <c r="G54" s="70"/>
      <c r="H54" s="15">
        <v>4000</v>
      </c>
      <c r="I54" s="14"/>
      <c r="J54" s="15">
        <v>3500</v>
      </c>
      <c r="K54" s="16">
        <f t="shared" si="0"/>
        <v>0</v>
      </c>
    </row>
    <row r="55" spans="1:11" ht="15" thickBot="1">
      <c r="A55" s="114"/>
      <c r="B55" s="1"/>
      <c r="C55" s="77"/>
      <c r="D55" s="123"/>
      <c r="E55" s="132"/>
      <c r="F55" s="67" t="s">
        <v>23</v>
      </c>
      <c r="G55" s="68"/>
      <c r="H55" s="24">
        <v>3500</v>
      </c>
      <c r="I55" s="23"/>
      <c r="J55" s="24">
        <v>3000</v>
      </c>
      <c r="K55" s="22">
        <f t="shared" si="0"/>
        <v>0</v>
      </c>
    </row>
    <row r="56" spans="1:11" ht="15" thickBot="1">
      <c r="A56" s="114"/>
      <c r="B56" s="1"/>
      <c r="C56" s="78"/>
      <c r="D56" s="125" t="s">
        <v>28</v>
      </c>
      <c r="E56" s="126"/>
      <c r="F56" s="126"/>
      <c r="G56" s="127"/>
      <c r="H56" s="25">
        <v>800</v>
      </c>
      <c r="I56" s="26"/>
      <c r="J56" s="27">
        <v>700</v>
      </c>
      <c r="K56" s="13">
        <f t="shared" si="0"/>
        <v>0</v>
      </c>
    </row>
    <row r="57" spans="1:12" ht="15.75" customHeight="1" thickBot="1" thickTop="1">
      <c r="A57" s="114"/>
      <c r="B57" s="1"/>
      <c r="D57" s="28"/>
      <c r="E57" s="28"/>
      <c r="F57" s="28"/>
      <c r="G57" s="28"/>
      <c r="H57" s="29"/>
      <c r="I57" s="30"/>
      <c r="J57" s="31" t="s">
        <v>29</v>
      </c>
      <c r="K57" s="32">
        <f>SUM(K9:K56)</f>
        <v>0</v>
      </c>
      <c r="L57" s="2" t="s">
        <v>30</v>
      </c>
    </row>
    <row r="58" spans="1:11" ht="15.75" customHeight="1" thickTop="1">
      <c r="A58" s="114"/>
      <c r="B58" s="1"/>
      <c r="C58" s="115" t="s">
        <v>31</v>
      </c>
      <c r="D58" s="116"/>
      <c r="E58" s="145" t="s">
        <v>32</v>
      </c>
      <c r="F58" s="146"/>
      <c r="G58" s="146"/>
      <c r="H58" s="147"/>
      <c r="I58" s="28"/>
      <c r="J58" s="28"/>
      <c r="K58" s="29"/>
    </row>
    <row r="59" spans="1:12" ht="15.75" customHeight="1">
      <c r="A59" s="114"/>
      <c r="B59" s="1"/>
      <c r="C59" s="117"/>
      <c r="D59" s="118"/>
      <c r="E59" s="137" t="s">
        <v>33</v>
      </c>
      <c r="F59" s="138"/>
      <c r="G59" s="138"/>
      <c r="H59" s="139"/>
      <c r="I59" s="33"/>
      <c r="J59" s="33"/>
      <c r="K59" s="33"/>
      <c r="L59" s="33"/>
    </row>
    <row r="60" spans="1:12" ht="15.75" customHeight="1">
      <c r="A60" s="114"/>
      <c r="B60" s="1"/>
      <c r="C60" s="119"/>
      <c r="D60" s="120"/>
      <c r="E60" s="140" t="s">
        <v>34</v>
      </c>
      <c r="F60" s="141"/>
      <c r="G60" s="141"/>
      <c r="H60" s="142"/>
      <c r="I60" s="33"/>
      <c r="J60" s="33"/>
      <c r="K60" s="34">
        <v>34</v>
      </c>
      <c r="L60" s="33"/>
    </row>
    <row r="61" spans="1:2" ht="18" customHeight="1">
      <c r="A61" s="35"/>
      <c r="B61" s="36"/>
    </row>
    <row r="62" spans="1:2" ht="18" customHeight="1">
      <c r="A62" s="35"/>
      <c r="B62" s="36"/>
    </row>
  </sheetData>
  <sheetProtection/>
  <mergeCells count="62">
    <mergeCell ref="D29:D46"/>
    <mergeCell ref="E41:E46"/>
    <mergeCell ref="E58:H58"/>
    <mergeCell ref="F53:G53"/>
    <mergeCell ref="F54:G54"/>
    <mergeCell ref="F28:G28"/>
    <mergeCell ref="F43:G43"/>
    <mergeCell ref="E59:H59"/>
    <mergeCell ref="E60:H60"/>
    <mergeCell ref="F44:G44"/>
    <mergeCell ref="F45:G45"/>
    <mergeCell ref="F46:G46"/>
    <mergeCell ref="I6:I7"/>
    <mergeCell ref="A1:A60"/>
    <mergeCell ref="C58:D60"/>
    <mergeCell ref="D47:D55"/>
    <mergeCell ref="E47:E49"/>
    <mergeCell ref="D56:G56"/>
    <mergeCell ref="F6:G7"/>
    <mergeCell ref="E53:E55"/>
    <mergeCell ref="E29:E34"/>
    <mergeCell ref="D6:D7"/>
    <mergeCell ref="H6:H7"/>
    <mergeCell ref="E50:E52"/>
    <mergeCell ref="F29:G29"/>
    <mergeCell ref="E8:E14"/>
    <mergeCell ref="E15:E21"/>
    <mergeCell ref="E35:E40"/>
    <mergeCell ref="F42:G42"/>
    <mergeCell ref="F52:G52"/>
    <mergeCell ref="F23:G23"/>
    <mergeCell ref="F24:G24"/>
    <mergeCell ref="D8:D28"/>
    <mergeCell ref="F30:G30"/>
    <mergeCell ref="F31:G31"/>
    <mergeCell ref="F32:G32"/>
    <mergeCell ref="F33:G33"/>
    <mergeCell ref="C2:K2"/>
    <mergeCell ref="I3:K3"/>
    <mergeCell ref="I4:K4"/>
    <mergeCell ref="E6:E7"/>
    <mergeCell ref="J6:K6"/>
    <mergeCell ref="C6:C56"/>
    <mergeCell ref="F38:G38"/>
    <mergeCell ref="F39:G39"/>
    <mergeCell ref="F40:G40"/>
    <mergeCell ref="F47:G47"/>
    <mergeCell ref="F34:G34"/>
    <mergeCell ref="F35:G35"/>
    <mergeCell ref="F36:G36"/>
    <mergeCell ref="F37:G37"/>
    <mergeCell ref="F41:G41"/>
    <mergeCell ref="F55:G55"/>
    <mergeCell ref="F48:G48"/>
    <mergeCell ref="F49:G49"/>
    <mergeCell ref="F50:G50"/>
    <mergeCell ref="F51:G51"/>
    <mergeCell ref="E22:E28"/>
    <mergeCell ref="F22:G22"/>
    <mergeCell ref="F25:G25"/>
    <mergeCell ref="F26:G26"/>
    <mergeCell ref="F27:G27"/>
  </mergeCells>
  <printOptions/>
  <pageMargins left="0.3937007874015748" right="0.1968503937007874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津田正弘</cp:lastModifiedBy>
  <cp:lastPrinted>2020-07-27T09:20:52Z</cp:lastPrinted>
  <dcterms:created xsi:type="dcterms:W3CDTF">2009-09-11T06:05:03Z</dcterms:created>
  <dcterms:modified xsi:type="dcterms:W3CDTF">2020-07-27T16:38:12Z</dcterms:modified>
  <cp:category/>
  <cp:version/>
  <cp:contentType/>
  <cp:contentStatus/>
</cp:coreProperties>
</file>