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8_{0DEE0B60-EAFE-4B21-BCD9-F4321C3A357D}" xr6:coauthVersionLast="47" xr6:coauthVersionMax="47" xr10:uidLastSave="{00000000-0000-0000-0000-000000000000}"/>
  <bookViews>
    <workbookView xWindow="-120" yWindow="-120" windowWidth="29040" windowHeight="15720" tabRatio="940" xr2:uid="{00000000-000D-0000-FFFF-FFFF00000000}"/>
  </bookViews>
  <sheets>
    <sheet name="成績報告書" sheetId="9" r:id="rId1"/>
    <sheet name="記入例" sheetId="22" r:id="rId2"/>
    <sheet name="①RC_60M（男子）" sheetId="12" r:id="rId3"/>
    <sheet name="②RC_60M（女子）" sheetId="13" r:id="rId4"/>
    <sheet name="③RC_50+30M（男子）" sheetId="23" r:id="rId5"/>
    <sheet name="④RC_50+30M（女子）" sheetId="24" r:id="rId6"/>
    <sheet name="⑤RC_30+30M（男子）" sheetId="14" r:id="rId7"/>
    <sheet name="⑥RC_30＋30M（女子）" sheetId="15" r:id="rId8"/>
    <sheet name="⑦RC_18+18M（男子）" sheetId="38" r:id="rId9"/>
    <sheet name="⑧RC_18＋18M（女子）" sheetId="39" r:id="rId10"/>
    <sheet name="⑨中学生30＋18M（男子）" sheetId="25" r:id="rId11"/>
    <sheet name="⑩中学生30＋18M（女子）" sheetId="26" r:id="rId12"/>
    <sheet name="⑪小学生18+12M（男子）" sheetId="16" r:id="rId13"/>
    <sheet name="⑫小学生18+12M（女子）" sheetId="17" r:id="rId14"/>
    <sheet name="⑬CP_30M（男子）" sheetId="27" r:id="rId15"/>
    <sheet name="⑭CP_30M（女子）" sheetId="28" r:id="rId16"/>
    <sheet name="⑮BB_18M（男子）" sheetId="29" r:id="rId17"/>
    <sheet name="⑯BB_18M（女子）" sheetId="37" r:id="rId18"/>
  </sheets>
  <definedNames>
    <definedName name="_xlnm.Print_Area" localSheetId="0">成績報告書!$A$1:$B$34</definedName>
    <definedName name="学年">成績報告書!$G$2:$G$10</definedName>
    <definedName name="都道府県">成績報告書!$F$2:$F$48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9" l="1"/>
  <c r="E16" i="9"/>
  <c r="J54" i="39"/>
  <c r="J53" i="39"/>
  <c r="J52" i="39"/>
  <c r="J51" i="39"/>
  <c r="J50" i="39"/>
  <c r="J49" i="39"/>
  <c r="J48" i="39"/>
  <c r="J47" i="39"/>
  <c r="J46" i="39"/>
  <c r="J45" i="39"/>
  <c r="J44" i="39"/>
  <c r="J43" i="39"/>
  <c r="J42" i="39"/>
  <c r="J41" i="39"/>
  <c r="J40" i="39"/>
  <c r="J39" i="39"/>
  <c r="J38" i="39"/>
  <c r="J37" i="39"/>
  <c r="J36" i="39"/>
  <c r="J35" i="39"/>
  <c r="J34" i="39"/>
  <c r="J33" i="39"/>
  <c r="J32" i="39"/>
  <c r="J31" i="39"/>
  <c r="J30" i="39"/>
  <c r="J29" i="39"/>
  <c r="J28" i="39"/>
  <c r="J27" i="39"/>
  <c r="J26" i="39"/>
  <c r="J25" i="39"/>
  <c r="J24" i="39"/>
  <c r="J23" i="39"/>
  <c r="J22" i="39"/>
  <c r="J21" i="39"/>
  <c r="J20" i="39"/>
  <c r="J19" i="39"/>
  <c r="J18" i="39"/>
  <c r="J17" i="39"/>
  <c r="J16" i="39"/>
  <c r="J15" i="39"/>
  <c r="J14" i="39"/>
  <c r="J13" i="39"/>
  <c r="J12" i="39"/>
  <c r="J11" i="39"/>
  <c r="J10" i="39"/>
  <c r="J9" i="39"/>
  <c r="J8" i="39"/>
  <c r="J7" i="39"/>
  <c r="J6" i="39"/>
  <c r="J5" i="39"/>
  <c r="J54" i="38"/>
  <c r="J53" i="38"/>
  <c r="J52" i="38"/>
  <c r="J51" i="38"/>
  <c r="J50" i="38"/>
  <c r="J49" i="38"/>
  <c r="J48" i="38"/>
  <c r="J47" i="38"/>
  <c r="J46" i="38"/>
  <c r="J45" i="38"/>
  <c r="J44" i="38"/>
  <c r="J43" i="38"/>
  <c r="J42" i="38"/>
  <c r="J41" i="38"/>
  <c r="J40" i="38"/>
  <c r="J39" i="38"/>
  <c r="J38" i="38"/>
  <c r="J37" i="38"/>
  <c r="J36" i="38"/>
  <c r="J35" i="38"/>
  <c r="J34" i="38"/>
  <c r="J33" i="38"/>
  <c r="J32" i="38"/>
  <c r="J31" i="38"/>
  <c r="J30" i="38"/>
  <c r="J29" i="38"/>
  <c r="J28" i="38"/>
  <c r="J27" i="38"/>
  <c r="J26" i="38"/>
  <c r="J25" i="38"/>
  <c r="J24" i="38"/>
  <c r="J23" i="38"/>
  <c r="J22" i="38"/>
  <c r="J21" i="38"/>
  <c r="J20" i="38"/>
  <c r="J19" i="38"/>
  <c r="J18" i="38"/>
  <c r="J17" i="38"/>
  <c r="J16" i="38"/>
  <c r="J15" i="38"/>
  <c r="J14" i="38"/>
  <c r="J13" i="38"/>
  <c r="J12" i="38"/>
  <c r="J11" i="38"/>
  <c r="J10" i="38"/>
  <c r="J9" i="38"/>
  <c r="J8" i="38"/>
  <c r="J7" i="38"/>
  <c r="J6" i="38"/>
  <c r="J5" i="38"/>
  <c r="E18" i="9"/>
  <c r="E19" i="9"/>
  <c r="E20" i="9"/>
  <c r="E21" i="9"/>
  <c r="E22" i="9"/>
  <c r="E23" i="9"/>
  <c r="E24" i="9"/>
  <c r="E25" i="9"/>
  <c r="J54" i="12"/>
  <c r="J54" i="13"/>
  <c r="J54" i="23"/>
  <c r="J54" i="24"/>
  <c r="J54" i="14"/>
  <c r="J54" i="15"/>
  <c r="J54" i="25"/>
  <c r="J54" i="26"/>
  <c r="J54" i="16"/>
  <c r="J54" i="17"/>
  <c r="J54" i="27"/>
  <c r="J54" i="28"/>
  <c r="J54" i="29"/>
  <c r="J54" i="37"/>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7" i="23"/>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7" i="24"/>
  <c r="J8" i="24"/>
  <c r="J9" i="24"/>
  <c r="J10"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44" i="24"/>
  <c r="J45" i="24"/>
  <c r="J46" i="24"/>
  <c r="J47" i="24"/>
  <c r="J48" i="24"/>
  <c r="J49" i="24"/>
  <c r="J50" i="24"/>
  <c r="J51" i="24"/>
  <c r="J52" i="24"/>
  <c r="J53" i="2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7" i="26"/>
  <c r="J8" i="26"/>
  <c r="J9" i="26"/>
  <c r="J10" i="26"/>
  <c r="J11" i="26"/>
  <c r="J12" i="26"/>
  <c r="J13" i="26"/>
  <c r="J14" i="26"/>
  <c r="J15" i="26"/>
  <c r="J16" i="26"/>
  <c r="J17" i="26"/>
  <c r="J18" i="26"/>
  <c r="J19"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7" i="27"/>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7" i="28"/>
  <c r="J8" i="28"/>
  <c r="J9" i="28"/>
  <c r="J10" i="28"/>
  <c r="J11" i="28"/>
  <c r="J12" i="28"/>
  <c r="J13" i="28"/>
  <c r="J14" i="28"/>
  <c r="J15" i="28"/>
  <c r="J16"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7" i="37"/>
  <c r="J8" i="37"/>
  <c r="J9" i="37"/>
  <c r="J10" i="37"/>
  <c r="J11"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6" i="12"/>
  <c r="J6" i="13"/>
  <c r="J6" i="23"/>
  <c r="J6" i="24"/>
  <c r="J6" i="14"/>
  <c r="J6" i="15"/>
  <c r="J6" i="25"/>
  <c r="J6" i="26"/>
  <c r="J6" i="16"/>
  <c r="J6" i="17"/>
  <c r="J6" i="27"/>
  <c r="J6" i="28"/>
  <c r="J6" i="29"/>
  <c r="J6" i="37"/>
  <c r="J5" i="12"/>
  <c r="J5" i="13"/>
  <c r="J5" i="23"/>
  <c r="J5" i="24"/>
  <c r="J5" i="14"/>
  <c r="J5" i="15"/>
  <c r="J5" i="25"/>
  <c r="J5" i="26"/>
  <c r="J5" i="16"/>
  <c r="J5" i="17"/>
  <c r="J5" i="27"/>
  <c r="J5" i="28"/>
  <c r="J5" i="29"/>
  <c r="J5" i="37"/>
  <c r="E15" i="9"/>
  <c r="E14" i="9"/>
  <c r="E13" i="9"/>
  <c r="E12" i="9"/>
  <c r="E11" i="9"/>
  <c r="E10" i="9"/>
  <c r="J8" i="22"/>
  <c r="R8" i="22" s="1"/>
  <c r="J7" i="22"/>
  <c r="R7" i="22" s="1"/>
</calcChain>
</file>

<file path=xl/sharedStrings.xml><?xml version="1.0" encoding="utf-8"?>
<sst xmlns="http://schemas.openxmlformats.org/spreadsheetml/2006/main" count="458" uniqueCount="160">
  <si>
    <t>学年</t>
    <rPh sb="0" eb="2">
      <t>ガクネン</t>
    </rPh>
    <phoneticPr fontId="2"/>
  </si>
  <si>
    <t>６０ｍ</t>
    <phoneticPr fontId="2"/>
  </si>
  <si>
    <t>５０ｍ</t>
    <phoneticPr fontId="2"/>
  </si>
  <si>
    <t>３０ｍ</t>
    <phoneticPr fontId="2"/>
  </si>
  <si>
    <t>X数</t>
    <rPh sb="1" eb="2">
      <t>スウ</t>
    </rPh>
    <phoneticPr fontId="2"/>
  </si>
  <si>
    <t>10点数</t>
    <rPh sb="2" eb="3">
      <t>テン</t>
    </rPh>
    <rPh sb="3" eb="4">
      <t>スウ</t>
    </rPh>
    <phoneticPr fontId="2"/>
  </si>
  <si>
    <t>合計</t>
    <rPh sb="0" eb="2">
      <t>ゴウケイ</t>
    </rPh>
    <phoneticPr fontId="2"/>
  </si>
  <si>
    <t>所属学校名／クラブ名</t>
    <rPh sb="0" eb="2">
      <t>ショゾク</t>
    </rPh>
    <rPh sb="2" eb="5">
      <t>ガッコウメイ</t>
    </rPh>
    <rPh sb="9" eb="10">
      <t>メイ</t>
    </rPh>
    <phoneticPr fontId="2"/>
  </si>
  <si>
    <t>注意事項　　①全日本アーチェリー連盟競技規則による競技会とする</t>
  </si>
  <si>
    <t>　　　　　　　②成績報告書および申請書は必ずバックアップを取っておいて下さい。</t>
  </si>
  <si>
    <t>名</t>
    <rPh sb="0" eb="1">
      <t>メイ</t>
    </rPh>
    <phoneticPr fontId="2"/>
  </si>
  <si>
    <t>漢字氏名</t>
    <rPh sb="0" eb="2">
      <t>カンジ</t>
    </rPh>
    <rPh sb="2" eb="4">
      <t>シメイ</t>
    </rPh>
    <phoneticPr fontId="2"/>
  </si>
  <si>
    <t>開催日</t>
    <rPh sb="0" eb="3">
      <t>カイサイビ</t>
    </rPh>
    <phoneticPr fontId="2"/>
  </si>
  <si>
    <t>　　成　績　報　告　書　　</t>
    <phoneticPr fontId="6"/>
  </si>
  <si>
    <t>標記大会の成績を報告します。</t>
    <phoneticPr fontId="6"/>
  </si>
  <si>
    <t>報告日　　：</t>
    <phoneticPr fontId="6"/>
  </si>
  <si>
    <t>加盟団体名：</t>
    <phoneticPr fontId="6"/>
  </si>
  <si>
    <t>電　話　　：</t>
    <phoneticPr fontId="6"/>
  </si>
  <si>
    <t>報告責任者：</t>
    <phoneticPr fontId="6"/>
  </si>
  <si>
    <t>北海道</t>
  </si>
  <si>
    <t>青森県</t>
  </si>
  <si>
    <t>岩手県</t>
  </si>
  <si>
    <t>宮城県</t>
  </si>
  <si>
    <t>秋田県</t>
  </si>
  <si>
    <t>山形県</t>
  </si>
  <si>
    <t>福島県</t>
  </si>
  <si>
    <t>茨城県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</si>
  <si>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</si>
  <si>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</si>
  <si>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</si>
  <si>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</si>
  <si>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</si>
  <si>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</si>
  <si>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</si>
  <si>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</si>
  <si>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</si>
  <si>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</si>
  <si>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</si>
  <si>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</si>
  <si>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</si>
  <si>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</si>
  <si>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</si>
  <si>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</si>
  <si>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</si>
  <si>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</si>
  <si>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</si>
  <si>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</si>
  <si>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</si>
  <si>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</si>
  <si>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</si>
  <si>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</si>
  <si>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</si>
  <si>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</si>
  <si>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</si>
  <si>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</si>
  <si>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高地県</t>
  </si>
  <si>
    <t>福岡県</t>
  </si>
  <si>
    <t>佐賀県</t>
  </si>
  <si>
    <t>長崎県</t>
  </si>
  <si>
    <t>熊本県</t>
  </si>
  <si>
    <t>大分県</t>
  </si>
  <si>
    <t>宮崎県</t>
  </si>
  <si>
    <t>鹿児島県</t>
  </si>
  <si>
    <t>沖縄県</t>
  </si>
  <si>
    <t>※ﾒｰﾙｱﾄﾞﾚｽ：</t>
    <phoneticPr fontId="6"/>
  </si>
  <si>
    <t>　　　　　　　　　　　　　　　　　　　　　※連絡確認のため必ず記入のこと</t>
    <phoneticPr fontId="6"/>
  </si>
  <si>
    <t>都道府県名：</t>
    <rPh sb="0" eb="4">
      <t>トドウフケン</t>
    </rPh>
    <rPh sb="4" eb="5">
      <t>メイ</t>
    </rPh>
    <phoneticPr fontId="6"/>
  </si>
  <si>
    <t>№</t>
    <phoneticPr fontId="2"/>
  </si>
  <si>
    <t>姓</t>
    <phoneticPr fontId="2"/>
  </si>
  <si>
    <t>大会名</t>
    <phoneticPr fontId="2"/>
  </si>
  <si>
    <r>
      <t>　　　　　　　③ファイル名には先頭に</t>
    </r>
    <r>
      <rPr>
        <b/>
        <sz val="10.5"/>
        <rFont val="ＭＳ 明朝"/>
        <family val="1"/>
        <charset val="128"/>
      </rPr>
      <t>主管都道府県名</t>
    </r>
    <r>
      <rPr>
        <sz val="10.5"/>
        <rFont val="ＭＳ 明朝"/>
        <family val="1"/>
        <charset val="128"/>
      </rPr>
      <t>と後部に</t>
    </r>
    <r>
      <rPr>
        <b/>
        <sz val="10.5"/>
        <rFont val="ＭＳ 明朝"/>
        <family val="1"/>
        <charset val="128"/>
      </rPr>
      <t>送信日付</t>
    </r>
    <r>
      <rPr>
        <sz val="10.5"/>
        <rFont val="ＭＳ 明朝"/>
        <family val="1"/>
        <charset val="128"/>
      </rPr>
      <t>を入れること。</t>
    </r>
    <rPh sb="29" eb="31">
      <t>ソウシン</t>
    </rPh>
    <phoneticPr fontId="6"/>
  </si>
  <si>
    <t>３０ｍ</t>
    <phoneticPr fontId="2"/>
  </si>
  <si>
    <t>東京</t>
    <rPh sb="0" eb="2">
      <t>トウキョウ</t>
    </rPh>
    <phoneticPr fontId="2"/>
  </si>
  <si>
    <t>太郎</t>
    <rPh sb="0" eb="2">
      <t>タロウ</t>
    </rPh>
    <phoneticPr fontId="2"/>
  </si>
  <si>
    <t>キャデットラウンド大会</t>
    <rPh sb="9" eb="11">
      <t>タイカイ</t>
    </rPh>
    <phoneticPr fontId="2"/>
  </si>
  <si>
    <t>次郎</t>
    <rPh sb="0" eb="2">
      <t>ジロウ</t>
    </rPh>
    <phoneticPr fontId="2"/>
  </si>
  <si>
    <t>【記入例】</t>
    <rPh sb="1" eb="3">
      <t>キニュウ</t>
    </rPh>
    <rPh sb="3" eb="4">
      <t>レイ</t>
    </rPh>
    <phoneticPr fontId="15"/>
  </si>
  <si>
    <t>登録県</t>
    <rPh sb="0" eb="2">
      <t>トウロク</t>
    </rPh>
    <rPh sb="2" eb="3">
      <t>ケン</t>
    </rPh>
    <phoneticPr fontId="2"/>
  </si>
  <si>
    <t>東京</t>
    <rPh sb="0" eb="2">
      <t>トウキョウ</t>
    </rPh>
    <phoneticPr fontId="15"/>
  </si>
  <si>
    <t>北海道</t>
    <rPh sb="0" eb="3">
      <t>ホッカイドウ</t>
    </rPh>
    <phoneticPr fontId="15"/>
  </si>
  <si>
    <t>東京都中学生オープン</t>
    <rPh sb="0" eb="3">
      <t>トウキョウト</t>
    </rPh>
    <rPh sb="3" eb="6">
      <t>チュウガクセイ</t>
    </rPh>
    <phoneticPr fontId="2"/>
  </si>
  <si>
    <t>開催日</t>
    <rPh sb="0" eb="3">
      <t>カイサイビ</t>
    </rPh>
    <phoneticPr fontId="15"/>
  </si>
  <si>
    <t>成績報告注意　①成績報告は記入例を参照し申請内容を確認の上、下記アドレス宛に送信すること。</t>
    <rPh sb="13" eb="15">
      <t>キニュウ</t>
    </rPh>
    <rPh sb="15" eb="16">
      <t>レイ</t>
    </rPh>
    <rPh sb="17" eb="19">
      <t>サンショウ</t>
    </rPh>
    <rPh sb="20" eb="22">
      <t>シンセイ</t>
    </rPh>
    <rPh sb="22" eb="24">
      <t>ナイヨウ</t>
    </rPh>
    <rPh sb="25" eb="27">
      <t>カクニン</t>
    </rPh>
    <rPh sb="28" eb="29">
      <t>ウエ</t>
    </rPh>
    <phoneticPr fontId="2"/>
  </si>
  <si>
    <t>　　　　　　　　担当者名　　川上憲二</t>
    <rPh sb="14" eb="16">
      <t>カワカミ</t>
    </rPh>
    <rPh sb="16" eb="18">
      <t>ケンジ</t>
    </rPh>
    <phoneticPr fontId="6"/>
  </si>
  <si>
    <t>　　　　　　　　　※送信後、一週間を経過して受領の連絡がない場合は、別途</t>
    <phoneticPr fontId="6"/>
  </si>
  <si>
    <t>　　　　　　　　　　以下のアドレスへご連絡下さい（川上：k_kawa@pg.highway.ne.jp）</t>
    <rPh sb="10" eb="12">
      <t>イカ</t>
    </rPh>
    <rPh sb="19" eb="21">
      <t>レンラク</t>
    </rPh>
    <phoneticPr fontId="6"/>
  </si>
  <si>
    <t>札　幌</t>
    <rPh sb="0" eb="1">
      <t>サツ</t>
    </rPh>
    <rPh sb="2" eb="3">
      <t>ホロ</t>
    </rPh>
    <phoneticPr fontId="2"/>
  </si>
  <si>
    <t>東京体育中学校</t>
    <rPh sb="0" eb="2">
      <t>トウキョウ</t>
    </rPh>
    <rPh sb="2" eb="4">
      <t>タイイク</t>
    </rPh>
    <rPh sb="4" eb="6">
      <t>チュウガク</t>
    </rPh>
    <rPh sb="6" eb="7">
      <t>コウ</t>
    </rPh>
    <phoneticPr fontId="2"/>
  </si>
  <si>
    <t>小6</t>
    <rPh sb="0" eb="1">
      <t>ショウ</t>
    </rPh>
    <phoneticPr fontId="15"/>
  </si>
  <si>
    <t>札幌二小</t>
    <rPh sb="0" eb="2">
      <t>サッポロ</t>
    </rPh>
    <rPh sb="2" eb="3">
      <t>ニ</t>
    </rPh>
    <rPh sb="3" eb="4">
      <t>ショウ</t>
    </rPh>
    <phoneticPr fontId="2"/>
  </si>
  <si>
    <t>全日本アーチェリー連盟　御中</t>
    <phoneticPr fontId="6"/>
  </si>
  <si>
    <t>FAX　　：</t>
    <phoneticPr fontId="6"/>
  </si>
  <si>
    <t>中2</t>
    <rPh sb="0" eb="1">
      <t>チュウ</t>
    </rPh>
    <phoneticPr fontId="15"/>
  </si>
  <si>
    <t>エントリー数</t>
    <rPh sb="5" eb="6">
      <t>スウ</t>
    </rPh>
    <phoneticPr fontId="6"/>
  </si>
  <si>
    <t>学年</t>
    <rPh sb="0" eb="2">
      <t>ガクネン</t>
    </rPh>
    <phoneticPr fontId="6"/>
  </si>
  <si>
    <t>小1</t>
    <rPh sb="0" eb="1">
      <t>ショウ</t>
    </rPh>
    <phoneticPr fontId="6"/>
  </si>
  <si>
    <t>小2</t>
    <rPh sb="0" eb="1">
      <t>ショウ</t>
    </rPh>
    <phoneticPr fontId="6"/>
  </si>
  <si>
    <t>小3</t>
    <rPh sb="0" eb="1">
      <t>ショウ</t>
    </rPh>
    <phoneticPr fontId="6"/>
  </si>
  <si>
    <t>小4</t>
    <rPh sb="0" eb="1">
      <t>ショウ</t>
    </rPh>
    <phoneticPr fontId="6"/>
  </si>
  <si>
    <t>小5</t>
    <rPh sb="0" eb="1">
      <t>ショウ</t>
    </rPh>
    <phoneticPr fontId="6"/>
  </si>
  <si>
    <t>小6</t>
    <rPh sb="0" eb="1">
      <t>ショウ</t>
    </rPh>
    <phoneticPr fontId="6"/>
  </si>
  <si>
    <t>中1</t>
    <rPh sb="0" eb="1">
      <t>チュウ</t>
    </rPh>
    <phoneticPr fontId="6"/>
  </si>
  <si>
    <t>中2</t>
    <rPh sb="0" eb="1">
      <t>チュウ</t>
    </rPh>
    <phoneticPr fontId="6"/>
  </si>
  <si>
    <t xml:space="preserve">              ※公認大会以外の場合、確定記録の写しを成績提出時に添付すること</t>
    <rPh sb="15" eb="17">
      <t>コウニン</t>
    </rPh>
    <phoneticPr fontId="6"/>
  </si>
  <si>
    <t>・６０M</t>
    <phoneticPr fontId="2"/>
  </si>
  <si>
    <t>中3</t>
    <rPh sb="0" eb="1">
      <t>チュウ</t>
    </rPh>
    <phoneticPr fontId="6"/>
  </si>
  <si>
    <t>都道府県</t>
    <rPh sb="0" eb="4">
      <t>トドウフケン</t>
    </rPh>
    <phoneticPr fontId="2"/>
  </si>
  <si>
    <t>栃木県</t>
  </si>
  <si>
    <t>群馬県</t>
  </si>
  <si>
    <t>大会名</t>
    <phoneticPr fontId="2"/>
  </si>
  <si>
    <t>姓</t>
    <phoneticPr fontId="2"/>
  </si>
  <si>
    <t>①RC_６０M（男子）</t>
    <rPh sb="8" eb="10">
      <t>ダンシ</t>
    </rPh>
    <phoneticPr fontId="2"/>
  </si>
  <si>
    <t>②RC_６０M（女子）</t>
    <rPh sb="8" eb="10">
      <t>ジョシ</t>
    </rPh>
    <phoneticPr fontId="2"/>
  </si>
  <si>
    <t>③RC_５０M＋３０M（男子）</t>
    <rPh sb="12" eb="14">
      <t>ダンシ</t>
    </rPh>
    <phoneticPr fontId="2"/>
  </si>
  <si>
    <t>④RC_５０M＋３０M（女子）</t>
    <rPh sb="12" eb="14">
      <t>ジョシ</t>
    </rPh>
    <phoneticPr fontId="2"/>
  </si>
  <si>
    <t>⑤RC_３０M＋３０M（男子）</t>
    <rPh sb="12" eb="14">
      <t>ダンシ</t>
    </rPh>
    <phoneticPr fontId="2"/>
  </si>
  <si>
    <t>⑥RC_３０M＋３０M（女子）</t>
    <rPh sb="12" eb="14">
      <t>ジョシ</t>
    </rPh>
    <phoneticPr fontId="2"/>
  </si>
  <si>
    <t>③RC_５０＋３０M（男子）</t>
    <phoneticPr fontId="17"/>
  </si>
  <si>
    <t>④RC_５０＋３０M（女子）</t>
    <phoneticPr fontId="17"/>
  </si>
  <si>
    <t>⑤RC_３０＋３０M（男子）</t>
    <phoneticPr fontId="15"/>
  </si>
  <si>
    <t>⑥RC_３０＋３０M（女子）</t>
    <phoneticPr fontId="15"/>
  </si>
  <si>
    <t>１８ｍ</t>
    <phoneticPr fontId="2"/>
  </si>
  <si>
    <t>全ア連登録番号</t>
    <rPh sb="0" eb="1">
      <t>ゼン</t>
    </rPh>
    <rPh sb="2" eb="3">
      <t>レン</t>
    </rPh>
    <rPh sb="3" eb="5">
      <t>トウロク</t>
    </rPh>
    <rPh sb="5" eb="7">
      <t>バンゴウ</t>
    </rPh>
    <phoneticPr fontId="2"/>
  </si>
  <si>
    <t>00012345</t>
    <phoneticPr fontId="2"/>
  </si>
  <si>
    <t>00011111</t>
    <phoneticPr fontId="2"/>
  </si>
  <si>
    <t>１２ｍ</t>
    <phoneticPr fontId="2"/>
  </si>
  <si>
    <t>　　　　　　②対象となる競技会は加盟団体が認めた競技会・大会レベルとする</t>
    <rPh sb="7" eb="9">
      <t>タイショウ</t>
    </rPh>
    <phoneticPr fontId="6"/>
  </si>
  <si>
    <t>　　　　　　（全ア連公認でなくともよい）</t>
    <phoneticPr fontId="6"/>
  </si>
  <si>
    <r>
      <t>　　　　　　　　アドレス　　</t>
    </r>
    <r>
      <rPr>
        <b/>
        <sz val="10.5"/>
        <rFont val="Century"/>
        <family val="1"/>
      </rPr>
      <t>zenkoku_tuushin_entry@yahoo.co.jp</t>
    </r>
    <phoneticPr fontId="6"/>
  </si>
  <si>
    <t>フリガナ</t>
    <phoneticPr fontId="2"/>
  </si>
  <si>
    <t>セイ</t>
    <phoneticPr fontId="2"/>
  </si>
  <si>
    <t>メイ</t>
    <phoneticPr fontId="2"/>
  </si>
  <si>
    <t>トウキョウ</t>
    <phoneticPr fontId="2"/>
  </si>
  <si>
    <t>タロウ</t>
    <phoneticPr fontId="2"/>
  </si>
  <si>
    <t>サッポロ</t>
    <phoneticPr fontId="2"/>
  </si>
  <si>
    <r>
      <t>第10回小中学生全国通信アーチェリー大会　</t>
    </r>
    <r>
      <rPr>
        <sz val="14"/>
        <color indexed="8"/>
        <rFont val="Century"/>
        <family val="1"/>
      </rPr>
      <t>2024</t>
    </r>
    <rPh sb="4" eb="8">
      <t>ショウチュウガクセイ</t>
    </rPh>
    <phoneticPr fontId="6"/>
  </si>
  <si>
    <r>
      <t>　　　　　　③競技会開催期間　</t>
    </r>
    <r>
      <rPr>
        <sz val="10.5"/>
        <rFont val="Century"/>
        <family val="1"/>
      </rPr>
      <t>2023</t>
    </r>
    <r>
      <rPr>
        <sz val="10.5"/>
        <rFont val="ＭＳ 明朝"/>
        <family val="1"/>
        <charset val="128"/>
      </rPr>
      <t>年11月</t>
    </r>
    <r>
      <rPr>
        <sz val="10.5"/>
        <rFont val="Century"/>
        <family val="1"/>
      </rPr>
      <t>13</t>
    </r>
    <r>
      <rPr>
        <sz val="10.5"/>
        <rFont val="ＭＳ 明朝"/>
        <family val="1"/>
        <charset val="128"/>
      </rPr>
      <t>日（月）～</t>
    </r>
    <r>
      <rPr>
        <sz val="10.5"/>
        <rFont val="Century"/>
        <family val="1"/>
      </rPr>
      <t>2024</t>
    </r>
    <r>
      <rPr>
        <sz val="10.5"/>
        <rFont val="ＭＳ 明朝"/>
        <family val="1"/>
        <charset val="128"/>
      </rPr>
      <t>年</t>
    </r>
    <r>
      <rPr>
        <sz val="10.5"/>
        <rFont val="Century"/>
        <family val="1"/>
      </rPr>
      <t>11</t>
    </r>
    <r>
      <rPr>
        <sz val="10.5"/>
        <rFont val="ＭＳ 明朝"/>
        <family val="1"/>
        <charset val="128"/>
      </rPr>
      <t>月</t>
    </r>
    <r>
      <rPr>
        <sz val="10.5"/>
        <rFont val="Century"/>
        <family val="1"/>
      </rPr>
      <t>10</t>
    </r>
    <r>
      <rPr>
        <sz val="10.5"/>
        <rFont val="ＭＳ 明朝"/>
        <family val="1"/>
        <charset val="128"/>
      </rPr>
      <t>日（日）</t>
    </r>
    <rPh sb="27" eb="28">
      <t>ゲツ</t>
    </rPh>
    <rPh sb="42" eb="43">
      <t>ニチ</t>
    </rPh>
    <phoneticPr fontId="6"/>
  </si>
  <si>
    <r>
      <t>　　　　　　　　　　例　　東京都小中学生成績書</t>
    </r>
    <r>
      <rPr>
        <sz val="10.5"/>
        <rFont val="Century"/>
        <family val="1"/>
      </rPr>
      <t>_20241117</t>
    </r>
    <rPh sb="13" eb="16">
      <t>トウキョウト</t>
    </rPh>
    <rPh sb="16" eb="20">
      <t>ショウチュウガクセイ</t>
    </rPh>
    <phoneticPr fontId="6"/>
  </si>
  <si>
    <r>
      <rPr>
        <sz val="10.5"/>
        <rFont val="ＭＳ 明朝"/>
        <family val="1"/>
        <charset val="128"/>
      </rPr>
      <t>　　　　　　　</t>
    </r>
    <r>
      <rPr>
        <b/>
        <sz val="10.5"/>
        <rFont val="ＭＳ 明朝"/>
        <family val="1"/>
        <charset val="128"/>
      </rPr>
      <t>④提出期日　　2024年11月1日(金)～2024年11月17日(日)</t>
    </r>
    <rPh sb="10" eb="12">
      <t>キジツ</t>
    </rPh>
    <rPh sb="25" eb="26">
      <t>キン</t>
    </rPh>
    <rPh sb="32" eb="33">
      <t>ネン</t>
    </rPh>
    <rPh sb="35" eb="36">
      <t>ガツ</t>
    </rPh>
    <rPh sb="38" eb="39">
      <t>ニチ</t>
    </rPh>
    <rPh sb="40" eb="41">
      <t>ニチ</t>
    </rPh>
    <phoneticPr fontId="2"/>
  </si>
  <si>
    <t>第10回小中学生全国通信アーチェリー大会2024成績申請書</t>
    <rPh sb="0" eb="1">
      <t>ダイ</t>
    </rPh>
    <rPh sb="3" eb="4">
      <t>カイ</t>
    </rPh>
    <rPh sb="4" eb="8">
      <t>ショウチュウガクセイ</t>
    </rPh>
    <rPh sb="8" eb="10">
      <t>ゼンコク</t>
    </rPh>
    <rPh sb="10" eb="12">
      <t>ツウシン</t>
    </rPh>
    <rPh sb="18" eb="20">
      <t>タイカイ</t>
    </rPh>
    <rPh sb="24" eb="26">
      <t>セイセキ</t>
    </rPh>
    <rPh sb="26" eb="29">
      <t>シンセイショ</t>
    </rPh>
    <phoneticPr fontId="2"/>
  </si>
  <si>
    <t>⑨中学生３０＋１８M（男子）</t>
    <rPh sb="1" eb="2">
      <t>ナカ</t>
    </rPh>
    <phoneticPr fontId="15"/>
  </si>
  <si>
    <t>⑩中学生３０＋１８M（女子）</t>
    <rPh sb="1" eb="2">
      <t>ナカ</t>
    </rPh>
    <rPh sb="11" eb="13">
      <t>ジョシ</t>
    </rPh>
    <phoneticPr fontId="15"/>
  </si>
  <si>
    <t>⑪小学生１８＋１２M（男子）</t>
    <phoneticPr fontId="15"/>
  </si>
  <si>
    <t>⑫小学生１８＋１２M（女子）</t>
    <phoneticPr fontId="15"/>
  </si>
  <si>
    <t>⑬CP_３０M（男子）</t>
    <rPh sb="8" eb="10">
      <t>ダンシ</t>
    </rPh>
    <phoneticPr fontId="2"/>
  </si>
  <si>
    <t>⑭CP_３０M（女子）</t>
    <rPh sb="8" eb="10">
      <t>ジョシ</t>
    </rPh>
    <phoneticPr fontId="2"/>
  </si>
  <si>
    <t>⑮BB_１８M（男子）</t>
    <phoneticPr fontId="17"/>
  </si>
  <si>
    <t>⑯BB_１８M（女子）</t>
    <rPh sb="8" eb="10">
      <t>ジョシ</t>
    </rPh>
    <phoneticPr fontId="17"/>
  </si>
  <si>
    <t>⑨中学生３０M＋１８M（男子）</t>
    <rPh sb="1" eb="2">
      <t>チュウ</t>
    </rPh>
    <phoneticPr fontId="6"/>
  </si>
  <si>
    <t>⑩中学生３０M＋１８M（女子）</t>
    <rPh sb="1" eb="2">
      <t>チュウ</t>
    </rPh>
    <phoneticPr fontId="6"/>
  </si>
  <si>
    <t>⑪小学生１８M＋１２M（男子）</t>
    <phoneticPr fontId="6"/>
  </si>
  <si>
    <t>⑫小学生１８M＋１２M（女子）</t>
    <phoneticPr fontId="6"/>
  </si>
  <si>
    <t>⑬CP_３０M（男子）</t>
    <rPh sb="8" eb="10">
      <t>ダンシ</t>
    </rPh>
    <phoneticPr fontId="6"/>
  </si>
  <si>
    <t>⑭CP_３０M（女子）</t>
    <rPh sb="8" eb="10">
      <t>ジョシ</t>
    </rPh>
    <phoneticPr fontId="6"/>
  </si>
  <si>
    <t>⑮BB_１８M（男子）</t>
    <rPh sb="8" eb="10">
      <t>ダンシ</t>
    </rPh>
    <phoneticPr fontId="6"/>
  </si>
  <si>
    <t>⑯BB_１８M（女子）</t>
    <rPh sb="8" eb="10">
      <t>ジョシ</t>
    </rPh>
    <phoneticPr fontId="6"/>
  </si>
  <si>
    <t>⑧RC_１８＋１８M（女子）</t>
    <phoneticPr fontId="15"/>
  </si>
  <si>
    <t>⑦RC_１８M＋１８M（男子）</t>
    <phoneticPr fontId="15"/>
  </si>
  <si>
    <t>⑦RC_１８M＋１８M（男子）</t>
    <phoneticPr fontId="6"/>
  </si>
  <si>
    <t>⑧RC_１８M＋１８M（女子）</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</si>
</sst>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d;@"/>
  </numFmts>
  <fonts count="2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5"/>
      <color indexed="8"/>
      <name val="ＭＳ 明朝"/>
      <family val="1"/>
      <charset val="128"/>
    </font>
    <font>
      <sz val="14"/>
      <color indexed="8"/>
      <name val="ＭＳ 明朝"/>
      <family val="1"/>
      <charset val="128"/>
    </font>
    <font>
      <sz val="14"/>
      <color indexed="8"/>
      <name val="Century"/>
      <family val="1"/>
    </font>
    <font>
      <sz val="6"/>
      <name val="ＭＳ Ｐゴシック"/>
      <family val="3"/>
      <charset val="128"/>
    </font>
    <font>
      <sz val="11"/>
      <name val="ＭＳ Ｐゴシック"/>
      <family val="3"/>
      <charset val="128"/>
    </font>
    <font>
      <sz val="10.5"/>
      <color indexed="8"/>
      <name val="Century"/>
      <family val="1"/>
    </font>
    <font>
      <sz val="10.5"/>
      <name val="ＭＳ 明朝"/>
      <family val="1"/>
      <charset val="128"/>
    </font>
    <font>
      <sz val="10.5"/>
      <name val="Century"/>
      <family val="1"/>
    </font>
    <font>
      <b/>
      <sz val="10.5"/>
      <name val="ＭＳ 明朝"/>
      <family val="1"/>
      <charset val="128"/>
    </font>
    <font>
      <sz val="12"/>
      <name val="ＭＳ 明朝"/>
      <family val="1"/>
      <charset val="128"/>
    </font>
    <font>
      <sz val="11"/>
      <color indexed="8"/>
      <name val="ＭＳ Ｐゴシック"/>
      <family val="3"/>
      <charset val="128"/>
    </font>
    <font>
      <sz val="10.5"/>
      <color indexed="8"/>
      <name val="ＭＳ Ｐゴシック"/>
      <family val="3"/>
      <charset val="128"/>
    </font>
    <font>
      <sz val="6"/>
      <name val="ＭＳ Ｐゴシック"/>
      <family val="3"/>
      <charset val="128"/>
    </font>
    <font>
      <sz val="11"/>
      <color indexed="9"/>
      <name val="ＭＳ Ｐゴシック"/>
      <family val="3"/>
      <charset val="128"/>
    </font>
    <font>
      <sz val="6"/>
      <name val="ＭＳ Ｐゴシック"/>
      <family val="3"/>
      <charset val="128"/>
    </font>
    <font>
      <sz val="6"/>
      <name val="ＭＳ Ｐゴシック"/>
      <family val="3"/>
      <charset val="128"/>
    </font>
    <font>
      <b/>
      <sz val="10.5"/>
      <name val="Century"/>
      <family val="1"/>
    </font>
    <font>
      <sz val="6"/>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indexed="1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2" fillId="0" borderId="0"/>
  </cellStyleXfs>
  <cellXfs count="85">
    <xf numFmtId="0" fontId="0" fillId="0" borderId="0" xfId="0">
      <alignment vertical="center"/>
    </xf>
    <xf numFmtId="0" fontId="7" fillId="0" borderId="0" xfId="0" applyFo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centerContinuous" vertical="center"/>
    </xf>
    <xf numFmtId="0" fontId="4" fillId="0" borderId="0" xfId="0" applyFont="1" applyAlignment="1">
      <alignment horizontal="centerContinuous" vertical="center"/>
    </xf>
    <xf numFmtId="0" fontId="14" fillId="0" borderId="0" xfId="0" applyFont="1" applyAlignment="1">
      <alignment horizontal="righ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3" fillId="0" borderId="3" xfId="0" applyFont="1" applyBorder="1">
      <alignment vertical="center"/>
    </xf>
    <xf numFmtId="0" fontId="13" fillId="0" borderId="0" xfId="0" applyFont="1">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vertical="center"/>
      <protection locked="0"/>
    </xf>
    <xf numFmtId="0" fontId="13" fillId="0" borderId="11" xfId="0" applyFont="1" applyBorder="1" applyProtection="1">
      <alignment vertical="center"/>
      <protection locked="0"/>
    </xf>
    <xf numFmtId="0" fontId="7" fillId="0" borderId="12" xfId="1" applyFont="1" applyBorder="1" applyAlignment="1" applyProtection="1">
      <alignment horizontal="center" vertical="center"/>
      <protection locked="0"/>
    </xf>
    <xf numFmtId="0" fontId="13" fillId="0" borderId="5" xfId="0" applyFont="1" applyBorder="1" applyAlignment="1" applyProtection="1">
      <alignment horizontal="right" vertical="center"/>
      <protection locked="0"/>
    </xf>
    <xf numFmtId="0" fontId="13" fillId="0" borderId="5" xfId="0" applyFont="1" applyBorder="1" applyProtection="1">
      <alignment vertical="center"/>
      <protection locked="0"/>
    </xf>
    <xf numFmtId="0" fontId="13" fillId="0" borderId="5" xfId="1" applyFont="1" applyBorder="1" applyAlignment="1" applyProtection="1">
      <alignment vertical="center"/>
      <protection locked="0"/>
    </xf>
    <xf numFmtId="0" fontId="7" fillId="0" borderId="13" xfId="1" applyFont="1" applyBorder="1" applyAlignment="1" applyProtection="1">
      <alignment horizontal="center" vertical="center"/>
      <protection locked="0"/>
    </xf>
    <xf numFmtId="0" fontId="7" fillId="0" borderId="14"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13" fillId="0" borderId="6" xfId="0" applyFont="1" applyBorder="1" applyAlignment="1" applyProtection="1">
      <alignment horizontal="right" vertical="center"/>
      <protection locked="0"/>
    </xf>
    <xf numFmtId="0" fontId="13" fillId="0" borderId="6" xfId="0" applyFont="1" applyBorder="1" applyProtection="1">
      <alignment vertical="center"/>
      <protection locked="0"/>
    </xf>
    <xf numFmtId="0" fontId="13" fillId="0" borderId="11" xfId="0" applyFont="1" applyBorder="1" applyAlignment="1" applyProtection="1">
      <alignment horizontal="center" vertical="center"/>
      <protection locked="0"/>
    </xf>
    <xf numFmtId="176" fontId="13" fillId="0" borderId="16" xfId="0" applyNumberFormat="1" applyFont="1" applyBorder="1" applyProtection="1">
      <alignment vertical="center"/>
      <protection locked="0"/>
    </xf>
    <xf numFmtId="0" fontId="13" fillId="0" borderId="5" xfId="0" applyFont="1" applyBorder="1" applyAlignment="1" applyProtection="1">
      <alignment horizontal="center" vertical="center"/>
      <protection locked="0"/>
    </xf>
    <xf numFmtId="176" fontId="13" fillId="0" borderId="17" xfId="0" applyNumberFormat="1" applyFont="1" applyBorder="1" applyProtection="1">
      <alignment vertical="center"/>
      <protection locked="0"/>
    </xf>
    <xf numFmtId="0" fontId="13" fillId="0" borderId="6" xfId="0" applyFont="1" applyBorder="1" applyAlignment="1" applyProtection="1">
      <alignment horizontal="center" vertical="center"/>
      <protection locked="0"/>
    </xf>
    <xf numFmtId="176" fontId="13" fillId="0" borderId="18" xfId="0" applyNumberFormat="1" applyFont="1" applyBorder="1" applyProtection="1">
      <alignment vertical="center"/>
      <protection locked="0"/>
    </xf>
    <xf numFmtId="0" fontId="13" fillId="0" borderId="11" xfId="0" applyFont="1" applyBorder="1" applyAlignment="1" applyProtection="1">
      <alignment vertical="center" shrinkToFit="1"/>
      <protection locked="0"/>
    </xf>
    <xf numFmtId="0" fontId="13" fillId="0" borderId="5" xfId="0" applyFont="1" applyBorder="1" applyAlignment="1" applyProtection="1">
      <alignment vertical="center" shrinkToFit="1"/>
      <protection locked="0"/>
    </xf>
    <xf numFmtId="0" fontId="13" fillId="0" borderId="6" xfId="0" applyFont="1" applyBorder="1" applyAlignment="1" applyProtection="1">
      <alignment vertical="center" shrinkToFit="1"/>
      <protection locked="0"/>
    </xf>
    <xf numFmtId="0" fontId="1" fillId="2" borderId="19" xfId="0" applyFont="1" applyFill="1" applyBorder="1" applyAlignment="1">
      <alignment horizontal="centerContinuous" vertical="center"/>
    </xf>
    <xf numFmtId="0" fontId="1" fillId="2" borderId="20" xfId="0" applyFont="1" applyFill="1" applyBorder="1" applyAlignment="1">
      <alignment horizontal="centerContinuous"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3" borderId="24" xfId="0" applyFont="1" applyFill="1" applyBorder="1" applyAlignment="1">
      <alignment horizontal="center" vertical="center"/>
    </xf>
    <xf numFmtId="0" fontId="1" fillId="0" borderId="11" xfId="0" applyFont="1" applyBorder="1" applyAlignment="1" applyProtection="1">
      <alignment vertical="center" shrinkToFit="1"/>
      <protection locked="0"/>
    </xf>
    <xf numFmtId="0" fontId="1" fillId="0" borderId="5" xfId="0" applyFont="1" applyBorder="1" applyAlignment="1" applyProtection="1">
      <alignment vertical="center" shrinkToFit="1"/>
      <protection locked="0"/>
    </xf>
    <xf numFmtId="0" fontId="7" fillId="0" borderId="11" xfId="1" applyFont="1" applyBorder="1" applyAlignment="1">
      <alignment vertical="center"/>
    </xf>
    <xf numFmtId="0" fontId="13" fillId="0" borderId="5" xfId="0" applyFont="1" applyBorder="1" applyAlignment="1">
      <alignment horizontal="right" vertical="center"/>
    </xf>
    <xf numFmtId="0" fontId="13" fillId="0" borderId="5" xfId="1" applyFont="1" applyBorder="1" applyAlignment="1">
      <alignment vertical="center"/>
    </xf>
    <xf numFmtId="0" fontId="13" fillId="0" borderId="6" xfId="0" applyFont="1" applyBorder="1" applyAlignment="1">
      <alignment horizontal="right" vertical="center"/>
    </xf>
    <xf numFmtId="0" fontId="1" fillId="4" borderId="24" xfId="0" applyFont="1" applyFill="1" applyBorder="1" applyAlignment="1">
      <alignment horizontal="center" vertical="center"/>
    </xf>
    <xf numFmtId="14" fontId="0" fillId="0" borderId="0" xfId="0" applyNumberFormat="1" applyProtection="1">
      <alignment vertical="center"/>
      <protection locked="0"/>
    </xf>
    <xf numFmtId="0" fontId="0" fillId="0" borderId="0" xfId="0" applyProtection="1">
      <alignment vertical="center"/>
      <protection locked="0"/>
    </xf>
    <xf numFmtId="0" fontId="3" fillId="0" borderId="0" xfId="0" applyFont="1" applyAlignment="1">
      <alignment horizontal="justify" vertical="center"/>
    </xf>
    <xf numFmtId="0" fontId="1" fillId="2" borderId="27" xfId="0" applyFont="1" applyFill="1" applyBorder="1" applyAlignment="1">
      <alignment horizontal="center" vertical="center"/>
    </xf>
    <xf numFmtId="0" fontId="1" fillId="0" borderId="0" xfId="0" applyFont="1" applyAlignment="1">
      <alignment horizontal="center" vertical="center"/>
    </xf>
    <xf numFmtId="176" fontId="1" fillId="0" borderId="16" xfId="0" applyNumberFormat="1" applyFont="1" applyBorder="1" applyAlignment="1" applyProtection="1">
      <alignment horizontal="center" vertical="center"/>
      <protection locked="0"/>
    </xf>
    <xf numFmtId="0" fontId="13" fillId="0" borderId="0" xfId="0" applyFont="1" applyAlignment="1">
      <alignment horizontal="center" vertical="center"/>
    </xf>
    <xf numFmtId="176" fontId="16" fillId="5" borderId="17" xfId="0" applyNumberFormat="1" applyFont="1" applyFill="1" applyBorder="1" applyAlignment="1" applyProtection="1">
      <alignment horizontal="center" vertical="center"/>
      <protection locked="0"/>
    </xf>
    <xf numFmtId="0" fontId="13" fillId="5" borderId="5" xfId="0" applyFont="1" applyFill="1" applyBorder="1" applyAlignment="1" applyProtection="1">
      <alignment horizontal="right" vertical="center"/>
      <protection locked="0"/>
    </xf>
    <xf numFmtId="0" fontId="0" fillId="0" borderId="0" xfId="0" applyAlignment="1">
      <alignment vertical="center" wrapText="1"/>
    </xf>
    <xf numFmtId="0" fontId="16" fillId="5" borderId="7" xfId="1" applyFont="1" applyFill="1" applyBorder="1" applyAlignment="1" applyProtection="1">
      <alignment horizontal="center" vertical="center"/>
      <protection locked="0"/>
    </xf>
    <xf numFmtId="0" fontId="7" fillId="5" borderId="10" xfId="1" applyFont="1" applyFill="1" applyBorder="1" applyAlignment="1" applyProtection="1">
      <alignment horizontal="center" vertical="center"/>
      <protection locked="0"/>
    </xf>
    <xf numFmtId="0" fontId="16" fillId="5" borderId="5" xfId="0" applyFont="1" applyFill="1" applyBorder="1" applyAlignment="1" applyProtection="1">
      <alignment vertical="center" shrinkToFit="1"/>
      <protection locked="0"/>
    </xf>
    <xf numFmtId="0" fontId="1" fillId="0" borderId="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1" fillId="0" borderId="0" xfId="0" applyFont="1" applyAlignment="1">
      <alignment horizontal="left" vertical="center"/>
    </xf>
    <xf numFmtId="49" fontId="7" fillId="0" borderId="11" xfId="1"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2" borderId="24" xfId="0" applyFont="1" applyFill="1" applyBorder="1" applyAlignment="1">
      <alignment horizontal="center" vertical="center" shrinkToFit="1"/>
    </xf>
    <xf numFmtId="177" fontId="1" fillId="0" borderId="28" xfId="0" applyNumberFormat="1" applyFont="1" applyBorder="1" applyAlignment="1" applyProtection="1">
      <alignment vertical="center" shrinkToFit="1"/>
      <protection locked="0"/>
    </xf>
    <xf numFmtId="177" fontId="16" fillId="5" borderId="29" xfId="0" applyNumberFormat="1" applyFont="1" applyFill="1" applyBorder="1" applyAlignment="1" applyProtection="1">
      <alignment vertical="center" shrinkToFit="1"/>
      <protection locked="0"/>
    </xf>
    <xf numFmtId="177" fontId="1" fillId="0" borderId="0" xfId="0" applyNumberFormat="1" applyFont="1">
      <alignment vertical="center"/>
    </xf>
    <xf numFmtId="177" fontId="1" fillId="2" borderId="27" xfId="0" applyNumberFormat="1" applyFont="1" applyFill="1" applyBorder="1" applyAlignment="1">
      <alignment horizontal="center" vertical="center"/>
    </xf>
    <xf numFmtId="177" fontId="1" fillId="0" borderId="29" xfId="0" applyNumberFormat="1" applyFont="1" applyBorder="1" applyAlignment="1" applyProtection="1">
      <alignment vertical="center" shrinkToFit="1"/>
      <protection locked="0"/>
    </xf>
    <xf numFmtId="177" fontId="13" fillId="0" borderId="29" xfId="0" applyNumberFormat="1" applyFont="1" applyBorder="1" applyAlignment="1" applyProtection="1">
      <alignment vertical="center" shrinkToFit="1"/>
      <protection locked="0"/>
    </xf>
    <xf numFmtId="177" fontId="13" fillId="0" borderId="30" xfId="0" applyNumberFormat="1" applyFont="1" applyBorder="1" applyAlignment="1" applyProtection="1">
      <alignment vertical="center" shrinkToFit="1"/>
      <protection locked="0"/>
    </xf>
    <xf numFmtId="177" fontId="13" fillId="0" borderId="0" xfId="0" applyNumberFormat="1" applyFont="1">
      <alignment vertical="center"/>
    </xf>
  </cellXfs>
  <cellStyles count="2">
    <cellStyle name="標準" xfId="0" builtinId="0"/>
    <cellStyle name="標準_２立順" xfId="1" xr:uid="{00000000-0005-0000-0000-000001000000}"/>
  </cellStyles>
  <dxfs count="1">
    <dxf>
      <fill>
        <patternFill>
          <bgColor rgb="FF99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33655</xdr:colOff>
      <xdr:row>0</xdr:row>
      <xdr:rowOff>26670</xdr:rowOff>
    </xdr:from>
    <xdr:to>
      <xdr:col>13</xdr:col>
      <xdr:colOff>395081</xdr:colOff>
      <xdr:row>6</xdr:row>
      <xdr:rowOff>3856</xdr:rowOff>
    </xdr:to>
    <xdr:sp macro="" textlink="">
      <xdr:nvSpPr>
        <xdr:cNvPr id="3" name="角丸四角形吹き出し 2">
          <a:extLst>
            <a:ext uri="{FF2B5EF4-FFF2-40B4-BE49-F238E27FC236}">
              <a16:creationId xmlns:a16="http://schemas.microsoft.com/office/drawing/2014/main" id="{175D66E4-D226-4037-A19D-21EC1E58F486}"/>
            </a:ext>
          </a:extLst>
        </xdr:cNvPr>
        <xdr:cNvSpPr/>
      </xdr:nvSpPr>
      <xdr:spPr>
        <a:xfrm>
          <a:off x="6190615" y="26670"/>
          <a:ext cx="6602206" cy="1089706"/>
        </a:xfrm>
        <a:prstGeom prst="wedgeRoundRectCallout">
          <a:avLst>
            <a:gd name="adj1" fmla="val -65602"/>
            <a:gd name="adj2" fmla="val 103879"/>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chemeClr val="dk1"/>
              </a:solidFill>
              <a:latin typeface="+mn-lt"/>
              <a:ea typeface="+mn-ea"/>
              <a:cs typeface="+mn-cs"/>
            </a:rPr>
            <a:t>例年申請点の誤りや対象期間外の試合の申請などが散見されます。</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各加盟団体の報告責任者の方は申請時に今一度申請内容のご確認をお願い致します。</a:t>
          </a:r>
          <a:endParaRPr lang="ja-JP" altLang="ja-JP"/>
        </a:p>
        <a:p>
          <a:pPr algn="ctr">
            <a:lnSpc>
              <a:spcPts val="1100"/>
            </a:lnSpc>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3173</xdr:colOff>
      <xdr:row>8</xdr:row>
      <xdr:rowOff>3175</xdr:rowOff>
    </xdr:from>
    <xdr:to>
      <xdr:col>5</xdr:col>
      <xdr:colOff>3186</xdr:colOff>
      <xdr:row>10</xdr:row>
      <xdr:rowOff>3175</xdr:rowOff>
    </xdr:to>
    <xdr:sp macro="" textlink="">
      <xdr:nvSpPr>
        <xdr:cNvPr id="2" name="右中かっこ 1">
          <a:extLst>
            <a:ext uri="{FF2B5EF4-FFF2-40B4-BE49-F238E27FC236}">
              <a16:creationId xmlns:a16="http://schemas.microsoft.com/office/drawing/2014/main" id="{9295FCA7-4FC8-49FF-89AC-48ABC94D28AA}"/>
            </a:ext>
          </a:extLst>
        </xdr:cNvPr>
        <xdr:cNvSpPr/>
      </xdr:nvSpPr>
      <xdr:spPr>
        <a:xfrm rot="5400000">
          <a:off x="1909761" y="290512"/>
          <a:ext cx="342900" cy="3609975"/>
        </a:xfrm>
        <a:prstGeom prst="rightBrace">
          <a:avLst>
            <a:gd name="adj1" fmla="val 205555"/>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11</xdr:col>
      <xdr:colOff>186690</xdr:colOff>
      <xdr:row>0</xdr:row>
      <xdr:rowOff>111125</xdr:rowOff>
    </xdr:from>
    <xdr:ext cx="2043782" cy="657914"/>
    <xdr:sp macro="" textlink="">
      <xdr:nvSpPr>
        <xdr:cNvPr id="4" name="角丸四角形 3">
          <a:extLst>
            <a:ext uri="{FF2B5EF4-FFF2-40B4-BE49-F238E27FC236}">
              <a16:creationId xmlns:a16="http://schemas.microsoft.com/office/drawing/2014/main" id="{FE829577-72BF-4750-B2B0-B9550B09828B}"/>
            </a:ext>
          </a:extLst>
        </xdr:cNvPr>
        <xdr:cNvSpPr/>
      </xdr:nvSpPr>
      <xdr:spPr>
        <a:xfrm>
          <a:off x="6419850" y="123825"/>
          <a:ext cx="2019299" cy="64877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表彰状に記載されますので</a:t>
          </a:r>
          <a:endParaRPr kumimoji="1" lang="en-US" altLang="ja-JP" sz="1100">
            <a:solidFill>
              <a:sysClr val="windowText" lastClr="000000"/>
            </a:solidFill>
          </a:endParaRPr>
        </a:p>
        <a:p>
          <a:pPr algn="ctr"/>
          <a:r>
            <a:rPr kumimoji="1" lang="ja-JP" altLang="en-US" sz="1100">
              <a:solidFill>
                <a:sysClr val="windowText" lastClr="000000"/>
              </a:solidFill>
            </a:rPr>
            <a:t>略さず記入してください</a:t>
          </a:r>
        </a:p>
      </xdr:txBody>
    </xdr:sp>
    <xdr:clientData/>
  </xdr:oneCellAnchor>
  <xdr:oneCellAnchor>
    <xdr:from>
      <xdr:col>9</xdr:col>
      <xdr:colOff>50380</xdr:colOff>
      <xdr:row>10</xdr:row>
      <xdr:rowOff>158945</xdr:rowOff>
    </xdr:from>
    <xdr:ext cx="2177020" cy="305048"/>
    <xdr:sp macro="" textlink="">
      <xdr:nvSpPr>
        <xdr:cNvPr id="6" name="角丸四角形 5">
          <a:extLst>
            <a:ext uri="{FF2B5EF4-FFF2-40B4-BE49-F238E27FC236}">
              <a16:creationId xmlns:a16="http://schemas.microsoft.com/office/drawing/2014/main" id="{456EC2E8-B803-437A-8FA0-6E9CD53F0336}"/>
            </a:ext>
          </a:extLst>
        </xdr:cNvPr>
        <xdr:cNvSpPr/>
      </xdr:nvSpPr>
      <xdr:spPr>
        <a:xfrm>
          <a:off x="5475820" y="1858205"/>
          <a:ext cx="217702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100">
              <a:solidFill>
                <a:sysClr val="windowText" lastClr="000000"/>
              </a:solidFill>
              <a:latin typeface="+mn-lt"/>
              <a:ea typeface="+mn-ea"/>
              <a:cs typeface="+mn-cs"/>
            </a:rPr>
            <a:t>記載ない場合はゼロとみなします</a:t>
          </a:r>
          <a:endParaRPr kumimoji="1" lang="ja-JP" altLang="en-US" sz="1100">
            <a:solidFill>
              <a:sysClr val="windowText" lastClr="000000"/>
            </a:solidFill>
          </a:endParaRPr>
        </a:p>
      </xdr:txBody>
    </xdr:sp>
    <xdr:clientData/>
  </xdr:oneCellAnchor>
  <xdr:twoCellAnchor>
    <xdr:from>
      <xdr:col>10</xdr:col>
      <xdr:colOff>3174</xdr:colOff>
      <xdr:row>8</xdr:row>
      <xdr:rowOff>3176</xdr:rowOff>
    </xdr:from>
    <xdr:to>
      <xdr:col>12</xdr:col>
      <xdr:colOff>3174</xdr:colOff>
      <xdr:row>10</xdr:row>
      <xdr:rowOff>3176</xdr:rowOff>
    </xdr:to>
    <xdr:sp macro="" textlink="">
      <xdr:nvSpPr>
        <xdr:cNvPr id="7" name="右中かっこ 6">
          <a:extLst>
            <a:ext uri="{FF2B5EF4-FFF2-40B4-BE49-F238E27FC236}">
              <a16:creationId xmlns:a16="http://schemas.microsoft.com/office/drawing/2014/main" id="{90B28E42-88DA-4621-9157-3AFDB0841012}"/>
            </a:ext>
          </a:extLst>
        </xdr:cNvPr>
        <xdr:cNvSpPr/>
      </xdr:nvSpPr>
      <xdr:spPr>
        <a:xfrm rot="5400000">
          <a:off x="6200774" y="1619251"/>
          <a:ext cx="342900" cy="952500"/>
        </a:xfrm>
        <a:prstGeom prst="rightBrace">
          <a:avLst>
            <a:gd name="adj1" fmla="val 30189"/>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xdr:col>
      <xdr:colOff>410182</xdr:colOff>
      <xdr:row>10</xdr:row>
      <xdr:rowOff>93857</xdr:rowOff>
    </xdr:from>
    <xdr:ext cx="2600544" cy="302774"/>
    <xdr:sp macro="" textlink="">
      <xdr:nvSpPr>
        <xdr:cNvPr id="10" name="角丸四角形 9">
          <a:extLst>
            <a:ext uri="{FF2B5EF4-FFF2-40B4-BE49-F238E27FC236}">
              <a16:creationId xmlns:a16="http://schemas.microsoft.com/office/drawing/2014/main" id="{3154B5B0-E964-4613-8F49-3729A315D2B2}"/>
            </a:ext>
          </a:extLst>
        </xdr:cNvPr>
        <xdr:cNvSpPr/>
      </xdr:nvSpPr>
      <xdr:spPr>
        <a:xfrm>
          <a:off x="728952" y="1847727"/>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ふりがなは必ず記入してください</a:t>
          </a:r>
          <a:endParaRPr kumimoji="1" lang="en-US" altLang="ja-JP" sz="1100">
            <a:solidFill>
              <a:sysClr val="windowText" lastClr="000000"/>
            </a:solidFill>
            <a:latin typeface="+mn-lt"/>
            <a:ea typeface="+mn-ea"/>
            <a:cs typeface="+mn-cs"/>
          </a:endParaRPr>
        </a:p>
      </xdr:txBody>
    </xdr:sp>
    <xdr:clientData/>
  </xdr:oneCellAnchor>
  <xdr:twoCellAnchor>
    <xdr:from>
      <xdr:col>12</xdr:col>
      <xdr:colOff>1327150</xdr:colOff>
      <xdr:row>18</xdr:row>
      <xdr:rowOff>79375</xdr:rowOff>
    </xdr:from>
    <xdr:to>
      <xdr:col>18</xdr:col>
      <xdr:colOff>167403</xdr:colOff>
      <xdr:row>29</xdr:row>
      <xdr:rowOff>41275</xdr:rowOff>
    </xdr:to>
    <xdr:sp macro="" textlink="">
      <xdr:nvSpPr>
        <xdr:cNvPr id="8" name="角丸四角形吹き出し 7">
          <a:extLst>
            <a:ext uri="{FF2B5EF4-FFF2-40B4-BE49-F238E27FC236}">
              <a16:creationId xmlns:a16="http://schemas.microsoft.com/office/drawing/2014/main" id="{B1F16BE2-0698-4CA4-8D73-CE2EBAFC415E}"/>
            </a:ext>
          </a:extLst>
        </xdr:cNvPr>
        <xdr:cNvSpPr/>
      </xdr:nvSpPr>
      <xdr:spPr>
        <a:xfrm>
          <a:off x="8172450" y="3200400"/>
          <a:ext cx="3390899" cy="1847850"/>
        </a:xfrm>
        <a:prstGeom prst="wedgeRoundRectCallout">
          <a:avLst>
            <a:gd name="adj1" fmla="val 35278"/>
            <a:gd name="adj2" fmla="val -14467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lang="ja-JP" altLang="ja-JP" sz="1100" b="1">
              <a:solidFill>
                <a:sysClr val="windowText" lastClr="000000"/>
              </a:solidFill>
              <a:latin typeface="+mn-lt"/>
              <a:ea typeface="+mn-ea"/>
              <a:cs typeface="+mn-cs"/>
            </a:rPr>
            <a:t>選手の登録都道府県からの申請のみ</a:t>
          </a:r>
          <a:r>
            <a:rPr lang="ja-JP" altLang="en-US" sz="1100" b="1">
              <a:solidFill>
                <a:sysClr val="windowText" lastClr="000000"/>
              </a:solidFill>
              <a:latin typeface="+mn-lt"/>
              <a:ea typeface="+mn-ea"/>
              <a:cs typeface="+mn-cs"/>
            </a:rPr>
            <a:t>有効としますので、他都道府県所属選手の申請は行わないでください。</a:t>
          </a:r>
          <a:endParaRPr lang="en-US" altLang="ja-JP" sz="1100" b="1">
            <a:solidFill>
              <a:sysClr val="windowText" lastClr="000000"/>
            </a:solidFill>
            <a:latin typeface="+mn-lt"/>
            <a:ea typeface="+mn-ea"/>
            <a:cs typeface="+mn-cs"/>
          </a:endParaRPr>
        </a:p>
        <a:p>
          <a:pPr algn="l"/>
          <a:endParaRPr lang="en-US" altLang="ja-JP"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latin typeface="+mn-lt"/>
              <a:ea typeface="+mn-ea"/>
              <a:cs typeface="+mn-cs"/>
            </a:rPr>
            <a:t>例：</a:t>
          </a:r>
          <a:r>
            <a:rPr lang="ja-JP" altLang="en-US" sz="1100" b="0">
              <a:solidFill>
                <a:sysClr val="windowText" lastClr="000000"/>
              </a:solidFill>
              <a:latin typeface="+mn-lt"/>
              <a:ea typeface="+mn-ea"/>
              <a:cs typeface="+mn-cs"/>
            </a:rPr>
            <a:t>北海道</a:t>
          </a:r>
          <a:r>
            <a:rPr lang="ja-JP" altLang="ja-JP" sz="1100" b="0">
              <a:solidFill>
                <a:sysClr val="windowText" lastClr="000000"/>
              </a:solidFill>
              <a:latin typeface="+mn-lt"/>
              <a:ea typeface="+mn-ea"/>
              <a:cs typeface="+mn-cs"/>
            </a:rPr>
            <a:t>登録の選手が</a:t>
          </a:r>
          <a:r>
            <a:rPr lang="ja-JP" altLang="en-US" sz="1100" b="0">
              <a:solidFill>
                <a:sysClr val="windowText" lastClr="000000"/>
              </a:solidFill>
              <a:latin typeface="+mn-lt"/>
              <a:ea typeface="+mn-ea"/>
              <a:cs typeface="+mn-cs"/>
            </a:rPr>
            <a:t>東京都</a:t>
          </a:r>
          <a:r>
            <a:rPr lang="ja-JP" altLang="ja-JP" sz="1100" b="0">
              <a:solidFill>
                <a:sysClr val="windowText" lastClr="000000"/>
              </a:solidFill>
              <a:latin typeface="+mn-lt"/>
              <a:ea typeface="+mn-ea"/>
              <a:cs typeface="+mn-cs"/>
            </a:rPr>
            <a:t>の大会に参加し、</a:t>
          </a:r>
          <a:r>
            <a:rPr lang="ja-JP" altLang="en-US" sz="1100" b="0">
              <a:solidFill>
                <a:sysClr val="windowText" lastClr="000000"/>
              </a:solidFill>
              <a:latin typeface="+mn-lt"/>
              <a:ea typeface="+mn-ea"/>
              <a:cs typeface="+mn-cs"/>
            </a:rPr>
            <a:t>東京都からの</a:t>
          </a:r>
          <a:r>
            <a:rPr lang="ja-JP" altLang="ja-JP" sz="1100" b="0">
              <a:solidFill>
                <a:sysClr val="windowText" lastClr="000000"/>
              </a:solidFill>
              <a:latin typeface="+mn-lt"/>
              <a:ea typeface="+mn-ea"/>
              <a:cs typeface="+mn-cs"/>
            </a:rPr>
            <a:t>申請があっても</a:t>
          </a:r>
          <a:r>
            <a:rPr lang="ja-JP" altLang="en-US" sz="1600" b="1" u="sng">
              <a:solidFill>
                <a:sysClr val="windowText" lastClr="000000"/>
              </a:solidFill>
              <a:latin typeface="+mn-lt"/>
              <a:ea typeface="+mn-ea"/>
              <a:cs typeface="+mn-cs"/>
            </a:rPr>
            <a:t>無効</a:t>
          </a:r>
          <a:r>
            <a:rPr lang="ja-JP" altLang="en-US" sz="1100" b="0">
              <a:solidFill>
                <a:sysClr val="windowText" lastClr="000000"/>
              </a:solidFill>
              <a:latin typeface="+mn-lt"/>
              <a:ea typeface="+mn-ea"/>
              <a:cs typeface="+mn-cs"/>
            </a:rPr>
            <a:t>となります。</a:t>
          </a:r>
          <a:endParaRPr lang="ja-JP" altLang="ja-JP" sz="1100" b="0">
            <a:solidFill>
              <a:sysClr val="windowText" lastClr="000000"/>
            </a:solidFill>
            <a:latin typeface="+mn-lt"/>
            <a:ea typeface="+mn-ea"/>
            <a:cs typeface="+mn-cs"/>
          </a:endParaRPr>
        </a:p>
        <a:p>
          <a:pPr algn="l">
            <a:lnSpc>
              <a:spcPts val="1200"/>
            </a:lnSpc>
          </a:pPr>
          <a:endParaRPr kumimoji="1" lang="ja-JP" altLang="en-US" sz="1100">
            <a:solidFill>
              <a:sysClr val="windowText" lastClr="000000"/>
            </a:solidFill>
          </a:endParaRPr>
        </a:p>
      </xdr:txBody>
    </xdr:sp>
    <xdr:clientData/>
  </xdr:twoCellAnchor>
  <xdr:oneCellAnchor>
    <xdr:from>
      <xdr:col>1</xdr:col>
      <xdr:colOff>410182</xdr:colOff>
      <xdr:row>12</xdr:row>
      <xdr:rowOff>131957</xdr:rowOff>
    </xdr:from>
    <xdr:ext cx="2600544" cy="305328"/>
    <xdr:sp macro="" textlink="">
      <xdr:nvSpPr>
        <xdr:cNvPr id="9" name="角丸四角形 8">
          <a:extLst>
            <a:ext uri="{FF2B5EF4-FFF2-40B4-BE49-F238E27FC236}">
              <a16:creationId xmlns:a16="http://schemas.microsoft.com/office/drawing/2014/main" id="{8B325867-DB1A-4AB8-BDD2-4CE2ACD00D46}"/>
            </a:ext>
          </a:extLst>
        </xdr:cNvPr>
        <xdr:cNvSpPr/>
      </xdr:nvSpPr>
      <xdr:spPr>
        <a:xfrm>
          <a:off x="728952" y="2228727"/>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lt"/>
              <a:ea typeface="+mn-ea"/>
              <a:cs typeface="+mn-cs"/>
            </a:rPr>
            <a:t>文字間にスペースを入れないでください</a:t>
          </a:r>
          <a:endParaRPr kumimoji="1" lang="en-US" altLang="ja-JP" sz="1100">
            <a:solidFill>
              <a:sysClr val="windowText" lastClr="000000"/>
            </a:solidFill>
            <a:latin typeface="+mn-lt"/>
            <a:ea typeface="+mn-ea"/>
            <a:cs typeface="+mn-cs"/>
          </a:endParaRPr>
        </a:p>
      </xdr:txBody>
    </xdr:sp>
    <xdr:clientData/>
  </xdr:oneCellAnchor>
  <xdr:twoCellAnchor>
    <xdr:from>
      <xdr:col>11</xdr:col>
      <xdr:colOff>22860</xdr:colOff>
      <xdr:row>12</xdr:row>
      <xdr:rowOff>140970</xdr:rowOff>
    </xdr:from>
    <xdr:to>
      <xdr:col>14</xdr:col>
      <xdr:colOff>1258574</xdr:colOff>
      <xdr:row>18</xdr:row>
      <xdr:rowOff>7620</xdr:rowOff>
    </xdr:to>
    <xdr:sp macro="" textlink="">
      <xdr:nvSpPr>
        <xdr:cNvPr id="11" name="角丸四角形吹き出し 10">
          <a:extLst>
            <a:ext uri="{FF2B5EF4-FFF2-40B4-BE49-F238E27FC236}">
              <a16:creationId xmlns:a16="http://schemas.microsoft.com/office/drawing/2014/main" id="{77BB39AF-6A08-4857-9826-126929102422}"/>
            </a:ext>
          </a:extLst>
        </xdr:cNvPr>
        <xdr:cNvSpPr/>
      </xdr:nvSpPr>
      <xdr:spPr>
        <a:xfrm>
          <a:off x="6301740" y="2175510"/>
          <a:ext cx="3453134" cy="872490"/>
        </a:xfrm>
        <a:prstGeom prst="wedgeRoundRectCallout">
          <a:avLst>
            <a:gd name="adj1" fmla="val 59154"/>
            <a:gd name="adj2" fmla="val -14156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ja-JP" altLang="en-US" sz="1100" b="1">
              <a:solidFill>
                <a:sysClr val="windowText" lastClr="000000"/>
              </a:solidFill>
              <a:latin typeface="+mn-lt"/>
              <a:ea typeface="+mn-ea"/>
              <a:cs typeface="+mn-cs"/>
            </a:rPr>
            <a:t>対象期間は</a:t>
          </a:r>
          <a:r>
            <a:rPr lang="en-US" altLang="ja-JP" sz="1100" b="1">
              <a:solidFill>
                <a:sysClr val="windowText" lastClr="000000"/>
              </a:solidFill>
              <a:latin typeface="+mn-lt"/>
              <a:ea typeface="+mn-ea"/>
              <a:cs typeface="+mn-cs"/>
            </a:rPr>
            <a:t>2023</a:t>
          </a:r>
          <a:r>
            <a:rPr lang="ja-JP" altLang="en-US" sz="1100" b="1">
              <a:solidFill>
                <a:sysClr val="windowText" lastClr="000000"/>
              </a:solidFill>
              <a:latin typeface="+mn-lt"/>
              <a:ea typeface="+mn-ea"/>
              <a:cs typeface="+mn-cs"/>
            </a:rPr>
            <a:t>年</a:t>
          </a:r>
          <a:r>
            <a:rPr lang="en-US" altLang="ja-JP" sz="1100" b="1">
              <a:solidFill>
                <a:sysClr val="windowText" lastClr="000000"/>
              </a:solidFill>
              <a:latin typeface="+mn-lt"/>
              <a:ea typeface="+mn-ea"/>
              <a:cs typeface="+mn-cs"/>
            </a:rPr>
            <a:t>11</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13</a:t>
          </a:r>
          <a:r>
            <a:rPr lang="ja-JP" altLang="en-US" sz="1100" b="1">
              <a:solidFill>
                <a:sysClr val="windowText" lastClr="000000"/>
              </a:solidFill>
              <a:latin typeface="+mn-lt"/>
              <a:ea typeface="+mn-ea"/>
              <a:cs typeface="+mn-cs"/>
            </a:rPr>
            <a:t>日～</a:t>
          </a:r>
          <a:r>
            <a:rPr lang="en-US" altLang="ja-JP" sz="1100" b="1">
              <a:solidFill>
                <a:sysClr val="windowText" lastClr="000000"/>
              </a:solidFill>
              <a:latin typeface="+mn-lt"/>
              <a:ea typeface="+mn-ea"/>
              <a:cs typeface="+mn-cs"/>
            </a:rPr>
            <a:t>2024</a:t>
          </a:r>
          <a:r>
            <a:rPr lang="ja-JP" altLang="en-US" sz="1100" b="1">
              <a:solidFill>
                <a:sysClr val="windowText" lastClr="000000"/>
              </a:solidFill>
              <a:latin typeface="+mn-lt"/>
              <a:ea typeface="+mn-ea"/>
              <a:cs typeface="+mn-cs"/>
            </a:rPr>
            <a:t>年</a:t>
          </a:r>
          <a:r>
            <a:rPr lang="en-US" altLang="ja-JP" sz="1100" b="1">
              <a:solidFill>
                <a:sysClr val="windowText" lastClr="000000"/>
              </a:solidFill>
              <a:latin typeface="+mn-lt"/>
              <a:ea typeface="+mn-ea"/>
              <a:cs typeface="+mn-cs"/>
            </a:rPr>
            <a:t>11</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10</a:t>
          </a:r>
          <a:r>
            <a:rPr lang="ja-JP" altLang="en-US" sz="1100" b="1">
              <a:solidFill>
                <a:sysClr val="windowText" lastClr="000000"/>
              </a:solidFill>
              <a:latin typeface="+mn-lt"/>
              <a:ea typeface="+mn-ea"/>
              <a:cs typeface="+mn-cs"/>
            </a:rPr>
            <a:t>日です。</a:t>
          </a:r>
          <a:endParaRPr lang="en-US" altLang="ja-JP" sz="1100" b="1">
            <a:solidFill>
              <a:sysClr val="windowText" lastClr="000000"/>
            </a:solidFill>
            <a:latin typeface="+mn-lt"/>
            <a:ea typeface="+mn-ea"/>
            <a:cs typeface="+mn-cs"/>
          </a:endParaRPr>
        </a:p>
        <a:p>
          <a:pPr algn="l"/>
          <a:r>
            <a:rPr lang="ja-JP" altLang="en-US" sz="1100" b="1">
              <a:solidFill>
                <a:sysClr val="windowText" lastClr="000000"/>
              </a:solidFill>
              <a:latin typeface="+mn-lt"/>
              <a:ea typeface="+mn-ea"/>
              <a:cs typeface="+mn-cs"/>
            </a:rPr>
            <a:t>　</a:t>
          </a:r>
          <a:endParaRPr lang="en-US" altLang="ja-JP" sz="1100" b="1">
            <a:solidFill>
              <a:sysClr val="windowText" lastClr="000000"/>
            </a:solidFill>
            <a:latin typeface="+mn-lt"/>
            <a:ea typeface="+mn-ea"/>
            <a:cs typeface="+mn-cs"/>
          </a:endParaRPr>
        </a:p>
        <a:p>
          <a:pPr algn="l"/>
          <a:r>
            <a:rPr lang="ja-JP" altLang="en-US" sz="1100" b="1">
              <a:solidFill>
                <a:sysClr val="windowText" lastClr="000000"/>
              </a:solidFill>
              <a:latin typeface="+mn-lt"/>
              <a:ea typeface="+mn-ea"/>
              <a:cs typeface="+mn-cs"/>
            </a:rPr>
            <a:t>期間外の試合の得点の申請は無効となります。</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view="pageBreakPreview" zoomScaleNormal="100" zoomScaleSheetLayoutView="100" workbookViewId="0">
      <selection activeCell="P18" sqref="P18"/>
    </sheetView>
  </sheetViews>
  <sheetFormatPr defaultRowHeight="13.5" x14ac:dyDescent="0.15"/>
  <cols>
    <col min="1" max="1" width="59.875" customWidth="1"/>
    <col min="2" max="2" width="29.875" customWidth="1"/>
    <col min="3" max="3" width="1.75" customWidth="1"/>
    <col min="4" max="4" width="24.75" bestFit="1" customWidth="1"/>
    <col min="5" max="5" width="11.125" bestFit="1" customWidth="1"/>
    <col min="6" max="7" width="9" hidden="1" customWidth="1"/>
  </cols>
  <sheetData>
    <row r="1" spans="1:7" x14ac:dyDescent="0.15">
      <c r="F1" t="s">
        <v>106</v>
      </c>
      <c r="G1" t="s">
        <v>94</v>
      </c>
    </row>
    <row r="2" spans="1:7" x14ac:dyDescent="0.15">
      <c r="A2" s="60" t="s">
        <v>90</v>
      </c>
      <c r="F2" t="s">
        <v>19</v>
      </c>
      <c r="G2" t="s">
        <v>95</v>
      </c>
    </row>
    <row r="3" spans="1:7" x14ac:dyDescent="0.15">
      <c r="A3" s="2"/>
      <c r="F3" t="s">
        <v>20</v>
      </c>
      <c r="G3" t="s">
        <v>96</v>
      </c>
    </row>
    <row r="4" spans="1:7" ht="18" x14ac:dyDescent="0.15">
      <c r="A4" s="8" t="s">
        <v>135</v>
      </c>
      <c r="B4" s="7"/>
      <c r="C4" s="7"/>
      <c r="F4" t="s">
        <v>21</v>
      </c>
      <c r="G4" t="s">
        <v>97</v>
      </c>
    </row>
    <row r="5" spans="1:7" x14ac:dyDescent="0.15">
      <c r="A5" s="3"/>
      <c r="C5" s="7"/>
      <c r="F5" t="s">
        <v>22</v>
      </c>
      <c r="G5" t="s">
        <v>98</v>
      </c>
    </row>
    <row r="6" spans="1:7" ht="17.25" x14ac:dyDescent="0.15">
      <c r="A6" s="8" t="s">
        <v>13</v>
      </c>
      <c r="B6" s="7"/>
      <c r="C6" s="7"/>
      <c r="F6" t="s">
        <v>23</v>
      </c>
      <c r="G6" t="s">
        <v>99</v>
      </c>
    </row>
    <row r="7" spans="1:7" ht="17.25" x14ac:dyDescent="0.15">
      <c r="A7" s="8"/>
      <c r="C7" s="7"/>
      <c r="F7" t="s">
        <v>24</v>
      </c>
      <c r="G7" t="s">
        <v>100</v>
      </c>
    </row>
    <row r="8" spans="1:7" ht="17.25" x14ac:dyDescent="0.15">
      <c r="A8" s="8" t="s">
        <v>14</v>
      </c>
      <c r="C8" s="7"/>
      <c r="F8" t="s">
        <v>25</v>
      </c>
      <c r="G8" t="s">
        <v>101</v>
      </c>
    </row>
    <row r="9" spans="1:7" x14ac:dyDescent="0.15">
      <c r="A9" s="3"/>
      <c r="C9" s="7"/>
      <c r="E9" t="s">
        <v>93</v>
      </c>
      <c r="F9" t="s">
        <v>26</v>
      </c>
      <c r="G9" t="s">
        <v>102</v>
      </c>
    </row>
    <row r="10" spans="1:7" x14ac:dyDescent="0.15">
      <c r="A10" s="9" t="s">
        <v>15</v>
      </c>
      <c r="B10" s="58"/>
      <c r="C10" s="7"/>
      <c r="D10" s="10" t="s">
        <v>111</v>
      </c>
      <c r="E10">
        <f>COUNTA('①RC_60M（男子）'!B5:B54)</f>
        <v>0</v>
      </c>
      <c r="F10" t="s">
        <v>107</v>
      </c>
      <c r="G10" t="s">
        <v>105</v>
      </c>
    </row>
    <row r="11" spans="1:7" x14ac:dyDescent="0.15">
      <c r="A11" s="9" t="s">
        <v>16</v>
      </c>
      <c r="B11" s="59"/>
      <c r="C11" s="7"/>
      <c r="D11" s="10" t="s">
        <v>112</v>
      </c>
      <c r="E11">
        <f>COUNTA('②RC_60M（女子）'!B$5:B$54)</f>
        <v>0</v>
      </c>
      <c r="F11" t="s">
        <v>108</v>
      </c>
    </row>
    <row r="12" spans="1:7" x14ac:dyDescent="0.15">
      <c r="A12" s="9" t="s">
        <v>18</v>
      </c>
      <c r="B12" s="59"/>
      <c r="C12" s="7"/>
      <c r="D12" s="10" t="s">
        <v>113</v>
      </c>
      <c r="E12">
        <f>COUNTA('③RC_50+30M（男子）'!B$5:B$54)</f>
        <v>0</v>
      </c>
      <c r="F12" t="s">
        <v>27</v>
      </c>
    </row>
    <row r="13" spans="1:7" x14ac:dyDescent="0.15">
      <c r="A13" s="9" t="s">
        <v>17</v>
      </c>
      <c r="B13" s="59"/>
      <c r="C13" s="7"/>
      <c r="D13" s="10" t="s">
        <v>114</v>
      </c>
      <c r="E13">
        <f>COUNTA('④RC_50+30M（女子）'!B$5:B$54)</f>
        <v>0</v>
      </c>
      <c r="F13" t="s">
        <v>28</v>
      </c>
    </row>
    <row r="14" spans="1:7" x14ac:dyDescent="0.15">
      <c r="A14" s="9" t="s">
        <v>91</v>
      </c>
      <c r="B14" s="59"/>
      <c r="C14" s="7"/>
      <c r="D14" s="10" t="s">
        <v>115</v>
      </c>
      <c r="E14">
        <f>COUNTA('⑤RC_30+30M（男子）'!B$5:B$54)</f>
        <v>0</v>
      </c>
      <c r="F14" t="s">
        <v>29</v>
      </c>
    </row>
    <row r="15" spans="1:7" x14ac:dyDescent="0.15">
      <c r="A15" s="9" t="s">
        <v>64</v>
      </c>
      <c r="B15" s="59"/>
      <c r="C15" s="7"/>
      <c r="D15" s="10" t="s">
        <v>116</v>
      </c>
      <c r="E15">
        <f>COUNTA('⑥RC_30＋30M（女子）'!B$5:B$54)</f>
        <v>0</v>
      </c>
      <c r="F15" t="s">
        <v>30</v>
      </c>
    </row>
    <row r="16" spans="1:7" x14ac:dyDescent="0.15">
      <c r="A16" s="9" t="s">
        <v>66</v>
      </c>
      <c r="B16" s="59"/>
      <c r="C16" s="7"/>
      <c r="D16" s="10" t="s">
        <v>158</v>
      </c>
      <c r="E16">
        <f>COUNTA('⑦RC_18+18M（男子）'!B$5:B$54)</f>
        <v>0</v>
      </c>
      <c r="F16" t="s">
        <v>31</v>
      </c>
    </row>
    <row r="17" spans="1:6" x14ac:dyDescent="0.15">
      <c r="A17" s="4" t="s">
        <v>65</v>
      </c>
      <c r="C17" s="7"/>
      <c r="D17" s="10" t="s">
        <v>159</v>
      </c>
      <c r="E17">
        <f>COUNTA('⑧RC_18＋18M（女子）'!B$5:B$54)</f>
        <v>0</v>
      </c>
      <c r="F17" t="s">
        <v>32</v>
      </c>
    </row>
    <row r="18" spans="1:6" x14ac:dyDescent="0.15">
      <c r="A18" s="3"/>
      <c r="D18" s="10" t="s">
        <v>148</v>
      </c>
      <c r="E18">
        <f>COUNTA('⑨中学生30＋18M（男子）'!B$5:B$54)</f>
        <v>0</v>
      </c>
      <c r="F18" t="s">
        <v>33</v>
      </c>
    </row>
    <row r="19" spans="1:6" x14ac:dyDescent="0.15">
      <c r="A19" s="3"/>
      <c r="D19" s="10" t="s">
        <v>149</v>
      </c>
      <c r="E19">
        <f>COUNTA('⑩中学生30＋18M（女子）'!B$5:B$54)</f>
        <v>0</v>
      </c>
      <c r="F19" t="s">
        <v>34</v>
      </c>
    </row>
    <row r="20" spans="1:6" x14ac:dyDescent="0.15">
      <c r="A20" s="5" t="s">
        <v>8</v>
      </c>
      <c r="D20" s="10" t="s">
        <v>150</v>
      </c>
      <c r="E20">
        <f>COUNTA('⑪小学生18+12M（男子）'!B$5:B$54)</f>
        <v>0</v>
      </c>
      <c r="F20" t="s">
        <v>35</v>
      </c>
    </row>
    <row r="21" spans="1:6" x14ac:dyDescent="0.15">
      <c r="A21" s="5" t="s">
        <v>126</v>
      </c>
      <c r="D21" s="10" t="s">
        <v>151</v>
      </c>
      <c r="E21">
        <f>COUNTA('⑫小学生18+12M（女子）'!B$5:B$54)</f>
        <v>0</v>
      </c>
      <c r="F21" t="s">
        <v>36</v>
      </c>
    </row>
    <row r="22" spans="1:6" x14ac:dyDescent="0.15">
      <c r="A22" s="5" t="s">
        <v>127</v>
      </c>
      <c r="D22" s="10" t="s">
        <v>152</v>
      </c>
      <c r="E22">
        <f>COUNTA('⑬CP_30M（男子）'!B$5:B$54)</f>
        <v>0</v>
      </c>
      <c r="F22" t="s">
        <v>37</v>
      </c>
    </row>
    <row r="23" spans="1:6" x14ac:dyDescent="0.15">
      <c r="A23" s="5" t="s">
        <v>103</v>
      </c>
      <c r="D23" s="10" t="s">
        <v>153</v>
      </c>
      <c r="E23">
        <f>COUNTA('⑭CP_30M（女子）'!B$5:B$54)</f>
        <v>0</v>
      </c>
      <c r="F23" t="s">
        <v>38</v>
      </c>
    </row>
    <row r="24" spans="1:6" x14ac:dyDescent="0.15">
      <c r="A24" s="5" t="s">
        <v>136</v>
      </c>
      <c r="D24" s="10" t="s">
        <v>154</v>
      </c>
      <c r="E24">
        <f>COUNTA('⑮BB_18M（男子）'!B$5:B$54)</f>
        <v>0</v>
      </c>
      <c r="F24" t="s">
        <v>39</v>
      </c>
    </row>
    <row r="25" spans="1:6" x14ac:dyDescent="0.15">
      <c r="A25" s="6"/>
      <c r="D25" s="10" t="s">
        <v>155</v>
      </c>
      <c r="E25">
        <f>COUNTA('⑯BB_18M（女子）'!B$5:B$54)</f>
        <v>0</v>
      </c>
      <c r="F25" t="s">
        <v>40</v>
      </c>
    </row>
    <row r="26" spans="1:6" x14ac:dyDescent="0.15">
      <c r="A26" s="5" t="s">
        <v>82</v>
      </c>
      <c r="F26" t="s">
        <v>41</v>
      </c>
    </row>
    <row r="27" spans="1:6" x14ac:dyDescent="0.15">
      <c r="A27" s="73" t="s">
        <v>128</v>
      </c>
      <c r="F27" t="s">
        <v>42</v>
      </c>
    </row>
    <row r="28" spans="1:6" x14ac:dyDescent="0.15">
      <c r="A28" s="5" t="s">
        <v>83</v>
      </c>
      <c r="F28" t="s">
        <v>43</v>
      </c>
    </row>
    <row r="29" spans="1:6" x14ac:dyDescent="0.15">
      <c r="A29" s="5" t="s">
        <v>84</v>
      </c>
      <c r="F29" t="s">
        <v>44</v>
      </c>
    </row>
    <row r="30" spans="1:6" x14ac:dyDescent="0.15">
      <c r="A30" s="5" t="s">
        <v>85</v>
      </c>
      <c r="F30" t="s">
        <v>45</v>
      </c>
    </row>
    <row r="31" spans="1:6" x14ac:dyDescent="0.15">
      <c r="A31" s="5" t="s">
        <v>9</v>
      </c>
      <c r="F31" t="s">
        <v>46</v>
      </c>
    </row>
    <row r="32" spans="1:6" x14ac:dyDescent="0.15">
      <c r="A32" s="5" t="s">
        <v>70</v>
      </c>
      <c r="F32" t="s">
        <v>47</v>
      </c>
    </row>
    <row r="33" spans="1:6" x14ac:dyDescent="0.15">
      <c r="A33" s="5" t="s">
        <v>137</v>
      </c>
      <c r="F33" t="s">
        <v>48</v>
      </c>
    </row>
    <row r="34" spans="1:6" x14ac:dyDescent="0.15">
      <c r="A34" s="73" t="s">
        <v>138</v>
      </c>
      <c r="F34" t="s">
        <v>49</v>
      </c>
    </row>
    <row r="35" spans="1:6" x14ac:dyDescent="0.15">
      <c r="A35" s="1"/>
      <c r="F35" t="s">
        <v>50</v>
      </c>
    </row>
    <row r="36" spans="1:6" x14ac:dyDescent="0.15">
      <c r="A36" s="67"/>
      <c r="F36" t="s">
        <v>51</v>
      </c>
    </row>
    <row r="37" spans="1:6" x14ac:dyDescent="0.15">
      <c r="F37" t="s">
        <v>52</v>
      </c>
    </row>
    <row r="38" spans="1:6" x14ac:dyDescent="0.15">
      <c r="F38" t="s">
        <v>53</v>
      </c>
    </row>
    <row r="39" spans="1:6" x14ac:dyDescent="0.15">
      <c r="F39" t="s">
        <v>54</v>
      </c>
    </row>
    <row r="40" spans="1:6" x14ac:dyDescent="0.15">
      <c r="F40" t="s">
        <v>55</v>
      </c>
    </row>
    <row r="41" spans="1:6" x14ac:dyDescent="0.15">
      <c r="F41" t="s">
        <v>56</v>
      </c>
    </row>
    <row r="42" spans="1:6" x14ac:dyDescent="0.15">
      <c r="F42" t="s">
        <v>57</v>
      </c>
    </row>
    <row r="43" spans="1:6" x14ac:dyDescent="0.15">
      <c r="F43" t="s">
        <v>58</v>
      </c>
    </row>
    <row r="44" spans="1:6" x14ac:dyDescent="0.15">
      <c r="F44" t="s">
        <v>59</v>
      </c>
    </row>
    <row r="45" spans="1:6" x14ac:dyDescent="0.15">
      <c r="F45" t="s">
        <v>60</v>
      </c>
    </row>
    <row r="46" spans="1:6" x14ac:dyDescent="0.15">
      <c r="F46" t="s">
        <v>61</v>
      </c>
    </row>
    <row r="47" spans="1:6" x14ac:dyDescent="0.15">
      <c r="F47" t="s">
        <v>62</v>
      </c>
    </row>
    <row r="48" spans="1:6" x14ac:dyDescent="0.15">
      <c r="F48" t="s">
        <v>63</v>
      </c>
    </row>
  </sheetData>
  <phoneticPr fontId="6"/>
  <conditionalFormatting sqref="B10:B16">
    <cfRule type="containsBlanks" dxfId="0" priority="1" stopIfTrue="1">
      <formula>LEN(TRIM(B10))=0</formula>
    </cfRule>
  </conditionalFormatting>
  <dataValidations count="1">
    <dataValidation type="list" allowBlank="1" showInputMessage="1" showErrorMessage="1" sqref="B16" xr:uid="{00000000-0002-0000-0000-000000000000}">
      <formula1>都道府県</formula1>
    </dataValidation>
  </dataValidations>
  <pageMargins left="0.51"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30621-4492-4786-9AC1-B6F8A48D4889}">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156</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1"/>
  <dataValidations count="2">
    <dataValidation type="list" allowBlank="1" showInputMessage="1" showErrorMessage="1" sqref="N5:N54" xr:uid="{724735EC-30DC-4238-A545-81FC8FE829C1}">
      <formula1>学年</formula1>
    </dataValidation>
    <dataValidation type="list" allowBlank="1" showInputMessage="1" showErrorMessage="1" sqref="Q5:Q54" xr:uid="{92EF1690-D2E7-4C8B-9CE8-6CB3E5E65275}">
      <formula1>都道府県</formula1>
    </dataValidation>
  </dataValidations>
  <pageMargins left="0.32" right="0.63" top="0.35" bottom="0.25" header="0.2" footer="0.2"/>
  <pageSetup paperSize="9" scale="77"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workbookViewId="0">
      <selection activeCell="B3" sqref="B3"/>
    </sheetView>
  </sheetViews>
  <sheetFormatPr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s>
  <sheetData>
    <row r="1" spans="1:17" x14ac:dyDescent="0.15">
      <c r="A1" s="10"/>
      <c r="B1" s="10" t="s">
        <v>139</v>
      </c>
      <c r="C1" s="10"/>
      <c r="D1" s="10"/>
      <c r="E1" s="10"/>
      <c r="F1" s="10"/>
      <c r="G1" s="10"/>
      <c r="H1" s="10"/>
      <c r="I1" s="10"/>
      <c r="J1" s="10"/>
      <c r="K1" s="10"/>
      <c r="L1" s="10"/>
      <c r="M1" s="10"/>
      <c r="N1" s="10"/>
      <c r="O1" s="10"/>
      <c r="P1" s="79"/>
      <c r="Q1" s="10"/>
    </row>
    <row r="2" spans="1:17" ht="14.25" thickBot="1" x14ac:dyDescent="0.2">
      <c r="A2" s="10"/>
      <c r="B2" s="10" t="s">
        <v>140</v>
      </c>
      <c r="C2" s="10"/>
      <c r="D2" s="10"/>
      <c r="E2" s="10"/>
      <c r="F2" s="10"/>
      <c r="G2" s="10"/>
      <c r="H2" s="10"/>
      <c r="I2" s="10"/>
      <c r="J2" s="10"/>
      <c r="K2" s="10"/>
      <c r="L2" s="10"/>
      <c r="M2" s="10"/>
      <c r="N2" s="10"/>
      <c r="O2" s="10"/>
      <c r="P2" s="79"/>
      <c r="Q2" s="10"/>
    </row>
    <row r="3" spans="1:17" ht="14.25" thickBot="1" x14ac:dyDescent="0.2">
      <c r="A3" s="10"/>
      <c r="B3" s="42" t="s">
        <v>11</v>
      </c>
      <c r="C3" s="43"/>
      <c r="D3" s="42" t="s">
        <v>129</v>
      </c>
      <c r="E3" s="43"/>
      <c r="F3" s="10"/>
      <c r="G3" s="10"/>
      <c r="H3" s="10"/>
      <c r="I3" s="10"/>
      <c r="J3" s="10"/>
      <c r="K3" s="10"/>
      <c r="L3" s="10"/>
      <c r="M3" s="10"/>
      <c r="N3" s="10"/>
      <c r="O3" s="10"/>
      <c r="P3" s="79"/>
      <c r="Q3" s="10"/>
    </row>
    <row r="4" spans="1:17" ht="14.25" thickBot="1" x14ac:dyDescent="0.2">
      <c r="A4" s="11" t="s">
        <v>67</v>
      </c>
      <c r="B4" s="44" t="s">
        <v>68</v>
      </c>
      <c r="C4" s="45" t="s">
        <v>10</v>
      </c>
      <c r="D4" s="44" t="s">
        <v>130</v>
      </c>
      <c r="E4" s="46" t="s">
        <v>131</v>
      </c>
      <c r="F4" s="76" t="s">
        <v>122</v>
      </c>
      <c r="G4" s="57"/>
      <c r="H4" s="47" t="s">
        <v>3</v>
      </c>
      <c r="I4" s="47" t="s">
        <v>121</v>
      </c>
      <c r="J4" s="50" t="s">
        <v>6</v>
      </c>
      <c r="K4" s="47" t="s">
        <v>5</v>
      </c>
      <c r="L4" s="48" t="s">
        <v>4</v>
      </c>
      <c r="M4" s="47" t="s">
        <v>7</v>
      </c>
      <c r="N4" s="47" t="s">
        <v>0</v>
      </c>
      <c r="O4" s="47" t="s">
        <v>109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phoneticPr fontId="18"/>
  <dataValidations count="2">
    <dataValidation type="list" allowBlank="1" showInputMessage="1" showErrorMessage="1" sqref="N5:N54" xr:uid="{00000000-0002-0000-0800-000000000000}">
      <formula1>学年</formula1>
    </dataValidation>
    <dataValidation type="list" allowBlank="1" showInputMessage="1" showErrorMessage="1" sqref="Q5:Q54" xr:uid="{00000000-0002-0000-0800-000001000000}">
      <formula1>都道府県</formula1>
    </dataValidation>
  </dataValidations>
  <pageMargins left="0.7" right="0.7" top="0.75" bottom="0.75" header="0.3" footer="0.3"/>
  <pageSetup paperSize="9" orientation="landscape"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4"/>
  <sheetViews>
    <sheetView workbookViewId="0">
      <selection activeCell="B3" sqref="B3"/>
    </sheetView>
  </sheetViews>
  <sheetFormatPr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s>
  <sheetData>
    <row r="1" spans="1:17" x14ac:dyDescent="0.15">
      <c r="A1" s="10"/>
      <c r="B1" s="10" t="s">
        <v>139</v>
      </c>
      <c r="C1" s="10"/>
      <c r="D1" s="10"/>
      <c r="E1" s="10"/>
      <c r="F1" s="10"/>
      <c r="G1" s="10"/>
      <c r="H1" s="10"/>
      <c r="I1" s="10"/>
      <c r="J1" s="10"/>
      <c r="K1" s="10"/>
      <c r="L1" s="10"/>
      <c r="M1" s="10"/>
      <c r="N1" s="10"/>
      <c r="O1" s="10"/>
      <c r="P1" s="79"/>
      <c r="Q1" s="10"/>
    </row>
    <row r="2" spans="1:17" ht="14.25" thickBot="1" x14ac:dyDescent="0.2">
      <c r="A2" s="10"/>
      <c r="B2" s="10" t="s">
        <v>141</v>
      </c>
      <c r="C2" s="10"/>
      <c r="D2" s="10"/>
      <c r="E2" s="10"/>
      <c r="F2" s="10"/>
      <c r="G2" s="10"/>
      <c r="H2" s="10"/>
      <c r="I2" s="10"/>
      <c r="J2" s="10"/>
      <c r="K2" s="10"/>
      <c r="L2" s="10"/>
      <c r="M2" s="10"/>
      <c r="N2" s="10"/>
      <c r="O2" s="10"/>
      <c r="P2" s="79"/>
      <c r="Q2" s="10"/>
    </row>
    <row r="3" spans="1:17" ht="14.25" thickBot="1" x14ac:dyDescent="0.2">
      <c r="A3" s="10"/>
      <c r="B3" s="42" t="s">
        <v>11</v>
      </c>
      <c r="C3" s="43"/>
      <c r="D3" s="42" t="s">
        <v>129</v>
      </c>
      <c r="E3" s="43"/>
      <c r="F3" s="10"/>
      <c r="G3" s="10"/>
      <c r="H3" s="10"/>
      <c r="I3" s="10"/>
      <c r="J3" s="10"/>
      <c r="K3" s="10"/>
      <c r="L3" s="10"/>
      <c r="M3" s="10"/>
      <c r="N3" s="10"/>
      <c r="O3" s="10"/>
      <c r="P3" s="79"/>
      <c r="Q3" s="10"/>
    </row>
    <row r="4" spans="1:17" ht="14.25" thickBot="1" x14ac:dyDescent="0.2">
      <c r="A4" s="11" t="s">
        <v>67</v>
      </c>
      <c r="B4" s="44" t="s">
        <v>110</v>
      </c>
      <c r="C4" s="45" t="s">
        <v>10</v>
      </c>
      <c r="D4" s="44" t="s">
        <v>130</v>
      </c>
      <c r="E4" s="46" t="s">
        <v>131</v>
      </c>
      <c r="F4" s="76" t="s">
        <v>122</v>
      </c>
      <c r="G4" s="57"/>
      <c r="H4" s="47" t="s">
        <v>3</v>
      </c>
      <c r="I4" s="47" t="s">
        <v>121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phoneticPr fontId="18"/>
  <dataValidations count="2">
    <dataValidation type="list" allowBlank="1" showInputMessage="1" showErrorMessage="1" sqref="N5:N54" xr:uid="{00000000-0002-0000-0900-000000000000}">
      <formula1>学年</formula1>
    </dataValidation>
    <dataValidation type="list" allowBlank="1" showInputMessage="1" showErrorMessage="1" sqref="Q5:Q54" xr:uid="{00000000-0002-0000-0900-000001000000}">
      <formula1>都道府県</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4"/>
  <sheetViews>
    <sheetView workbookViewId="0">
      <selection activeCell="B3" sqref="B3"/>
    </sheetView>
  </sheetViews>
  <sheetFormatPr defaultColWidth="9" defaultRowHeight="13.5" x14ac:dyDescent="0.15"/>
  <cols>
    <col min="1" max="1" width="3.5" style="14" bestFit="1" customWidth="1"/>
    <col min="2" max="3" width="9.625" style="14" customWidth="1"/>
    <col min="4" max="5" width="13.125" style="14" customWidth="1"/>
    <col min="6" max="6" width="14.7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142</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121</v>
      </c>
      <c r="I4" s="47" t="s">
        <v>125</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A00-000000000000}">
      <formula1>都道府県</formula1>
    </dataValidation>
    <dataValidation type="list" allowBlank="1" showInputMessage="1" showErrorMessage="1" sqref="N5:N54" xr:uid="{00000000-0002-0000-0A00-000001000000}">
      <formula1>学年</formula1>
    </dataValidation>
  </dataValidations>
  <pageMargins left="0.32" right="0.63" top="0.35" bottom="0.25" header="0.2" footer="0.2"/>
  <pageSetup paperSize="9" scale="7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54"/>
  <sheetViews>
    <sheetView workbookViewId="0">
      <selection activeCell="B3" sqref="B3"/>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143</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121</v>
      </c>
      <c r="I4" s="47" t="s">
        <v>125</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B00-000000000000}">
      <formula1>都道府県</formula1>
    </dataValidation>
    <dataValidation type="list" allowBlank="1" showInputMessage="1" showErrorMessage="1" sqref="N5:N54" xr:uid="{00000000-0002-0000-0B00-000001000000}">
      <formula1>学年</formula1>
    </dataValidation>
  </dataValidations>
  <pageMargins left="0.32" right="0.63" top="0.35" bottom="0.25" header="0.2" footer="0.2"/>
  <pageSetup paperSize="9" scale="77"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144</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count="2">
    <dataValidation type="list" allowBlank="1" showInputMessage="1" showErrorMessage="1" sqref="N5:N54" xr:uid="{00000000-0002-0000-0C00-000000000000}">
      <formula1>学年</formula1>
    </dataValidation>
    <dataValidation type="list" allowBlank="1" showInputMessage="1" showErrorMessage="1" sqref="Q5:Q54" xr:uid="{00000000-0002-0000-0C00-000001000000}">
      <formula1>都道府県</formula1>
    </dataValidation>
  </dataValidations>
  <pageMargins left="0.32" right="0.63" top="0.35" bottom="0.25" header="0.2" footer="0.2"/>
  <pageSetup paperSize="9" scale="77"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54"/>
  <sheetViews>
    <sheetView workbookViewId="0">
      <selection activeCell="Q5" sqref="Q5"/>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145</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count="2">
    <dataValidation type="list" allowBlank="1" showInputMessage="1" showErrorMessage="1" sqref="N5:N54" xr:uid="{00000000-0002-0000-0D00-000000000000}">
      <formula1>学年</formula1>
    </dataValidation>
    <dataValidation type="list" allowBlank="1" showInputMessage="1" showErrorMessage="1" sqref="Q5:Q54" xr:uid="{00000000-0002-0000-0D00-000001000000}">
      <formula1>都道府県</formula1>
    </dataValidation>
  </dataValidations>
  <pageMargins left="0.32" right="0.63" top="0.35" bottom="0.25" header="0.2" footer="0.2"/>
  <pageSetup paperSize="9" scale="77"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54"/>
  <sheetViews>
    <sheetView workbookViewId="0">
      <selection activeCell="B3" sqref="B3"/>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146</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121</v>
      </c>
      <c r="I4" s="47" t="s">
        <v>121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count="2">
    <dataValidation type="list" allowBlank="1" showInputMessage="1" showErrorMessage="1" sqref="N5:N54" xr:uid="{00000000-0002-0000-0E00-000000000000}">
      <formula1>学年</formula1>
    </dataValidation>
    <dataValidation type="list" allowBlank="1" showInputMessage="1" showErrorMessage="1" sqref="Q5:Q54" xr:uid="{00000000-0002-0000-0E00-000001000000}">
      <formula1>都道府県</formula1>
    </dataValidation>
  </dataValidations>
  <pageMargins left="0.32" right="0.63" top="0.35" bottom="0.25" header="0.2" footer="0.2"/>
  <pageSetup paperSize="9" scale="77"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54"/>
  <sheetViews>
    <sheetView workbookViewId="0">
      <selection activeCell="B3" sqref="B3"/>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147</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121</v>
      </c>
      <c r="I4" s="47" t="s">
        <v>121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disablePrompts="1" count="2">
    <dataValidation type="list" allowBlank="1" showInputMessage="1" showErrorMessage="1" sqref="Q5:Q54" xr:uid="{00000000-0002-0000-0F00-000000000000}">
      <formula1>都道府県</formula1>
    </dataValidation>
    <dataValidation type="list" allowBlank="1" showInputMessage="1" showErrorMessage="1" sqref="N5:N54" xr:uid="{00000000-0002-0000-0F00-000001000000}">
      <formula1>学年</formula1>
    </dataValidation>
  </dataValidations>
  <pageMargins left="0.32" right="0.63" top="0.35" bottom="0.25" header="0.2" footer="0.2"/>
  <pageSetup paperSize="9" scale="7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
  <sheetViews>
    <sheetView workbookViewId="0">
      <selection activeCell="L22" sqref="L22"/>
    </sheetView>
  </sheetViews>
  <sheetFormatPr defaultColWidth="9" defaultRowHeight="13.5" x14ac:dyDescent="0.15"/>
  <cols>
    <col min="1" max="1" width="3.5" style="14" bestFit="1" customWidth="1"/>
    <col min="2" max="3" width="9.625" style="14" customWidth="1"/>
    <col min="4" max="5" width="13.125" style="14" customWidth="1"/>
    <col min="6" max="6" width="15.125" style="14" customWidth="1"/>
    <col min="7" max="9" width="5" style="14" customWidth="1"/>
    <col min="10" max="12" width="6.25" style="14" customWidth="1"/>
    <col min="13" max="13" width="21.125" style="14" customWidth="1"/>
    <col min="14" max="14" width="5" style="14" customWidth="1"/>
    <col min="15" max="15" width="21.125" style="14" customWidth="1"/>
    <col min="16" max="16" width="11.875" style="14" customWidth="1"/>
    <col min="17" max="17" width="7.125" style="64" bestFit="1" customWidth="1"/>
    <col min="18" max="18" width="0" style="14" hidden="1" customWidth="1"/>
    <col min="19" max="16384" width="9" style="14"/>
  </cols>
  <sheetData>
    <row r="1" spans="1:18" s="10" customFormat="1" x14ac:dyDescent="0.15">
      <c r="B1" s="10" t="s">
        <v>76</v>
      </c>
      <c r="Q1" s="62"/>
    </row>
    <row r="2" spans="1:18" s="10" customFormat="1" x14ac:dyDescent="0.15">
      <c r="Q2" s="62"/>
    </row>
    <row r="3" spans="1:18" s="10" customFormat="1" x14ac:dyDescent="0.15">
      <c r="Q3" s="62"/>
    </row>
    <row r="4" spans="1:18" s="10" customFormat="1" ht="14.25" thickBot="1" x14ac:dyDescent="0.2">
      <c r="B4" s="10" t="s">
        <v>104</v>
      </c>
      <c r="Q4" s="62"/>
    </row>
    <row r="5" spans="1:18" s="10" customFormat="1" ht="14.25" thickBot="1" x14ac:dyDescent="0.2">
      <c r="B5" s="42" t="s">
        <v>11</v>
      </c>
      <c r="C5" s="43"/>
      <c r="D5" s="42" t="s">
        <v>129</v>
      </c>
      <c r="E5" s="43"/>
      <c r="Q5" s="62"/>
    </row>
    <row r="6" spans="1:18" s="10" customFormat="1" ht="14.25" thickBot="1" x14ac:dyDescent="0.2">
      <c r="A6" s="11" t="s">
        <v>67</v>
      </c>
      <c r="B6" s="44" t="s">
        <v>68</v>
      </c>
      <c r="C6" s="45" t="s">
        <v>10</v>
      </c>
      <c r="D6" s="44" t="s">
        <v>130</v>
      </c>
      <c r="E6" s="46" t="s">
        <v>131</v>
      </c>
      <c r="F6" s="76" t="s">
        <v>122</v>
      </c>
      <c r="G6" s="57"/>
      <c r="H6" s="47" t="s">
        <v>1</v>
      </c>
      <c r="I6" s="47" t="s">
        <v>1</v>
      </c>
      <c r="J6" s="50" t="s">
        <v>6</v>
      </c>
      <c r="K6" s="47" t="s">
        <v>5</v>
      </c>
      <c r="L6" s="48" t="s">
        <v>4</v>
      </c>
      <c r="M6" s="47" t="s">
        <v>7</v>
      </c>
      <c r="N6" s="47" t="s">
        <v>0</v>
      </c>
      <c r="O6" s="47" t="s">
        <v>69</v>
      </c>
      <c r="P6" s="61" t="s">
        <v>12</v>
      </c>
      <c r="Q6" s="49" t="s">
        <v>77</v>
      </c>
    </row>
    <row r="7" spans="1:18" x14ac:dyDescent="0.15">
      <c r="A7" s="12">
        <v>1</v>
      </c>
      <c r="B7" s="18" t="s">
        <v>72</v>
      </c>
      <c r="C7" s="19" t="s">
        <v>73</v>
      </c>
      <c r="D7" s="20" t="s">
        <v>132</v>
      </c>
      <c r="E7" s="21" t="s">
        <v>133</v>
      </c>
      <c r="F7" s="74" t="s">
        <v>123</v>
      </c>
      <c r="G7" s="22"/>
      <c r="H7" s="22">
        <v>315</v>
      </c>
      <c r="I7" s="23">
        <v>320</v>
      </c>
      <c r="J7" s="13">
        <f>SUM(F7:I7)</f>
        <v>635</v>
      </c>
      <c r="K7" s="22">
        <v>20</v>
      </c>
      <c r="L7" s="22">
        <v>7</v>
      </c>
      <c r="M7" s="51" t="s">
        <v>87</v>
      </c>
      <c r="N7" s="72" t="s">
        <v>92</v>
      </c>
      <c r="O7" s="51" t="s">
        <v>74</v>
      </c>
      <c r="P7" s="77">
        <v>45389</v>
      </c>
      <c r="Q7" s="63" t="s">
        <v>78</v>
      </c>
      <c r="R7" s="14">
        <f>COUNTA(B7:Q7)</f>
        <v>15</v>
      </c>
    </row>
    <row r="8" spans="1:18" x14ac:dyDescent="0.15">
      <c r="A8" s="15">
        <v>2</v>
      </c>
      <c r="B8" s="68" t="s">
        <v>86</v>
      </c>
      <c r="C8" s="21" t="s">
        <v>75</v>
      </c>
      <c r="D8" s="24" t="s">
        <v>134</v>
      </c>
      <c r="E8" s="69"/>
      <c r="F8" s="75" t="s">
        <v>124</v>
      </c>
      <c r="G8" s="25"/>
      <c r="H8" s="25">
        <v>214</v>
      </c>
      <c r="I8" s="26">
        <v>265</v>
      </c>
      <c r="J8" s="16">
        <f>SUM(F8:I8)</f>
        <v>479</v>
      </c>
      <c r="K8" s="66"/>
      <c r="L8" s="66"/>
      <c r="M8" s="70" t="s">
        <v>89</v>
      </c>
      <c r="N8" s="71" t="s">
        <v>88</v>
      </c>
      <c r="O8" s="52" t="s">
        <v>80</v>
      </c>
      <c r="P8" s="78">
        <v>45242</v>
      </c>
      <c r="Q8" s="65" t="s">
        <v>79</v>
      </c>
      <c r="R8" s="14">
        <f>COUNTA(B8:Q8)</f>
        <v>12</v>
      </c>
    </row>
  </sheetData>
  <sheetProtection autoFilter="0"/>
  <phoneticPr fontId="15"/>
  <pageMargins left="0.32" right="0.63" top="0.35" bottom="0.25" header="0.2" footer="0.2"/>
  <pageSetup paperSize="9" scale="92"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111</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v>
      </c>
      <c r="I4" s="47" t="s">
        <v>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200-000000000000}">
      <formula1>都道府県</formula1>
    </dataValidation>
    <dataValidation type="list" allowBlank="1" showInputMessage="1" showErrorMessage="1" sqref="N5:N54" xr:uid="{00000000-0002-0000-0200-000001000000}">
      <formula1>学年</formula1>
    </dataValidation>
  </dataValidations>
  <pageMargins left="0.32" right="0.63" top="0.35" bottom="0.25" header="0.2" footer="0.2"/>
  <pageSetup paperSize="9" scale="7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112</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v>
      </c>
      <c r="I4" s="47" t="s">
        <v>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disablePrompts="1" count="2">
    <dataValidation type="list" allowBlank="1" showInputMessage="1" showErrorMessage="1" sqref="Q5:Q54" xr:uid="{00000000-0002-0000-0300-000000000000}">
      <formula1>都道府県</formula1>
    </dataValidation>
    <dataValidation type="list" allowBlank="1" showInputMessage="1" showErrorMessage="1" sqref="N5:N54" xr:uid="{00000000-0002-0000-0300-000001000000}">
      <formula1>学年</formula1>
    </dataValidation>
  </dataValidations>
  <pageMargins left="0.32" right="0.63" top="0.35" bottom="0.25" header="0.2" footer="0.2"/>
  <pageSetup paperSize="9" scale="77"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117</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2</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7"/>
  <dataValidations count="2">
    <dataValidation type="list" allowBlank="1" showInputMessage="1" showErrorMessage="1" sqref="Q5:Q54" xr:uid="{00000000-0002-0000-0400-000000000000}">
      <formula1>都道府県</formula1>
    </dataValidation>
    <dataValidation type="list" allowBlank="1" showInputMessage="1" showErrorMessage="1" sqref="N5:N54" xr:uid="{00000000-0002-0000-0400-000001000000}">
      <formula1>学年</formula1>
    </dataValidation>
  </dataValidations>
  <pageMargins left="0.32" right="0.63" top="0.35" bottom="0.25" header="0.2" footer="0.2"/>
  <pageSetup paperSize="9" scale="77"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118</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2</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7"/>
  <dataValidations count="2">
    <dataValidation type="list" allowBlank="1" showInputMessage="1" showErrorMessage="1" sqref="Q5:Q54" xr:uid="{00000000-0002-0000-0500-000000000000}">
      <formula1>都道府県</formula1>
    </dataValidation>
    <dataValidation type="list" allowBlank="1" showInputMessage="1" showErrorMessage="1" sqref="N5:N54" xr:uid="{00000000-0002-0000-0500-000001000000}">
      <formula1>学年</formula1>
    </dataValidation>
  </dataValidations>
  <pageMargins left="0.32" right="0.63" top="0.35" bottom="0.25" header="0.2" footer="0.2"/>
  <pageSetup paperSize="9" scale="7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119</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71</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600-000000000000}">
      <formula1>都道府県</formula1>
    </dataValidation>
    <dataValidation type="list" allowBlank="1" showInputMessage="1" showErrorMessage="1" sqref="N5:N54" xr:uid="{00000000-0002-0000-0600-000001000000}">
      <formula1>学年</formula1>
    </dataValidation>
  </dataValidations>
  <pageMargins left="0.32" right="0.63" top="0.35" bottom="0.25" header="0.2" footer="0.2"/>
  <pageSetup paperSize="9" scale="77"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120</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71</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700-000000000000}">
      <formula1>都道府県</formula1>
    </dataValidation>
    <dataValidation type="list" allowBlank="1" showInputMessage="1" showErrorMessage="1" sqref="N5:N54" xr:uid="{00000000-0002-0000-0700-000001000000}">
      <formula1>学年</formula1>
    </dataValidation>
  </dataValidations>
  <pageMargins left="0.32" right="0.63" top="0.35" bottom="0.25" header="0.2" footer="0.2"/>
  <pageSetup paperSize="9" scale="77"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D8F6C-9661-439B-B984-17440AA99122}">
  <sheetPr>
    <pageSetUpPr fitToPage="1"/>
  </sheetPr>
  <dimension ref="A1:Q54"/>
  <sheetViews>
    <sheetView workbookViewId="0">
      <selection activeCell="B3" sqref="B3"/>
    </sheetView>
  </sheetViews>
  <sheetFormatPr defaultColWidth="9" defaultRowHeight="13.5" x14ac:dyDescent="0.15"/>
  <cols>
    <col min="1" max="1" width="3.5" style="14" bestFit="1" customWidth="1"/>
    <col min="2" max="3" width="9.625" style="14" customWidth="1"/>
    <col min="4" max="5" width="13.125" style="14" customWidth="1"/>
    <col min="6" max="6" width="14.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139</v>
      </c>
      <c r="P1" s="79"/>
    </row>
    <row r="2" spans="1:17" s="10" customFormat="1" ht="14.25" thickBot="1" x14ac:dyDescent="0.2">
      <c r="B2" s="10" t="s">
        <v>157</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1"/>
  <dataValidations count="2">
    <dataValidation type="list" allowBlank="1" showInputMessage="1" showErrorMessage="1" sqref="N5:N54" xr:uid="{8770CF04-8B8B-45CB-A9BF-749C15887E04}">
      <formula1>学年</formula1>
    </dataValidation>
    <dataValidation type="list" allowBlank="1" showInputMessage="1" showErrorMessage="1" sqref="Q5:Q54" xr:uid="{86B23E93-E35A-47CC-9768-9A34CD44227C}">
      <formula1>都道府県</formula1>
    </dataValidation>
  </dataValidations>
  <pageMargins left="0.32" right="0.63" top="0.35" bottom="0.25" header="0.2" footer="0.2"/>
  <pageSetup paperSize="9" scale="7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成績報告書</vt:lpstr>
      <vt:lpstr>記入例</vt:lpstr>
      <vt:lpstr>①RC_60M（男子）</vt:lpstr>
      <vt:lpstr>②RC_60M（女子）</vt:lpstr>
      <vt:lpstr>③RC_50+30M（男子）</vt:lpstr>
      <vt:lpstr>④RC_50+30M（女子）</vt:lpstr>
      <vt:lpstr>⑤RC_30+30M（男子）</vt:lpstr>
      <vt:lpstr>⑥RC_30＋30M（女子）</vt:lpstr>
      <vt:lpstr>⑦RC_18+18M（男子）</vt:lpstr>
      <vt:lpstr>⑧RC_18＋18M（女子）</vt:lpstr>
      <vt:lpstr>⑨中学生30＋18M（男子）</vt:lpstr>
      <vt:lpstr>⑩中学生30＋18M（女子）</vt:lpstr>
      <vt:lpstr>⑪小学生18+12M（男子）</vt:lpstr>
      <vt:lpstr>⑫小学生18+12M（女子）</vt:lpstr>
      <vt:lpstr>⑬CP_30M（男子）</vt:lpstr>
      <vt:lpstr>⑭CP_30M（女子）</vt:lpstr>
      <vt:lpstr>⑮BB_18M（男子）</vt:lpstr>
      <vt:lpstr>⑯BB_18M（女子）</vt:lpstr>
      <vt:lpstr>成績報告書!Print_Area</vt:lpstr>
      <vt:lpstr>学年</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2011-01-20T03:14:14Z</cp:lastPrinted>
  <dcterms:created xsi:type="dcterms:W3CDTF">2006-09-13T11:12:02Z</dcterms:created>
  <dcterms:modified xsi:type="dcterms:W3CDTF">2024-07-18T18:03:13Z</dcterms:modified>
</cp:coreProperties>
</file>